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1580"/>
  </bookViews>
  <sheets>
    <sheet name="JÍZDNÍ ŘÁD" sheetId="11" r:id="rId1"/>
    <sheet name="OBĚHY VOZIDEL" sheetId="1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5" i="13" l="1"/>
  <c r="K5" i="13"/>
  <c r="G6" i="13"/>
  <c r="H6" i="13"/>
  <c r="K6" i="13"/>
  <c r="G7" i="13"/>
  <c r="H7" i="13"/>
  <c r="K7" i="13"/>
  <c r="G8" i="13"/>
  <c r="H8" i="13"/>
  <c r="K8" i="13"/>
  <c r="G9" i="13"/>
  <c r="H9" i="13"/>
  <c r="K9" i="13"/>
  <c r="G10" i="13"/>
  <c r="H10" i="13"/>
  <c r="K10" i="13"/>
  <c r="G11" i="13"/>
  <c r="H11" i="13"/>
  <c r="K11" i="13"/>
  <c r="G12" i="13"/>
  <c r="H12" i="13"/>
  <c r="K12" i="13"/>
  <c r="G13" i="13"/>
  <c r="H13" i="13"/>
  <c r="K13" i="13"/>
  <c r="G14" i="13"/>
  <c r="H14" i="13"/>
  <c r="K14" i="13"/>
  <c r="G15" i="13"/>
  <c r="H15" i="13"/>
  <c r="K15" i="13"/>
  <c r="G16" i="13"/>
  <c r="H16" i="13"/>
  <c r="K16" i="13"/>
  <c r="G17" i="13"/>
  <c r="H17" i="13"/>
  <c r="K17" i="13"/>
  <c r="G18" i="13"/>
  <c r="H18" i="13"/>
  <c r="K18" i="13"/>
  <c r="G19" i="13"/>
  <c r="H19" i="13"/>
  <c r="K19" i="13"/>
  <c r="G20" i="13"/>
  <c r="H20" i="13"/>
  <c r="K20" i="13"/>
  <c r="G21" i="13"/>
  <c r="H21" i="13"/>
  <c r="K21" i="13"/>
  <c r="G22" i="13"/>
  <c r="H22" i="13"/>
  <c r="K22" i="13"/>
  <c r="G23" i="13"/>
  <c r="H23" i="13"/>
  <c r="K23" i="13"/>
  <c r="G26" i="13"/>
  <c r="K26" i="13"/>
  <c r="G27" i="13"/>
  <c r="H27" i="13"/>
  <c r="K27" i="13"/>
  <c r="G28" i="13"/>
  <c r="H28" i="13"/>
  <c r="K28" i="13"/>
  <c r="G29" i="13"/>
  <c r="H29" i="13"/>
  <c r="K29" i="13"/>
  <c r="G30" i="13"/>
  <c r="H30" i="13"/>
  <c r="K30" i="13"/>
  <c r="G31" i="13"/>
  <c r="H31" i="13"/>
  <c r="K31" i="13"/>
  <c r="G32" i="13"/>
  <c r="H32" i="13"/>
  <c r="K32" i="13"/>
  <c r="G33" i="13"/>
  <c r="H33" i="13"/>
  <c r="K33" i="13"/>
  <c r="G37" i="13"/>
  <c r="K37" i="13"/>
  <c r="G38" i="13"/>
  <c r="K38" i="13"/>
  <c r="G39" i="13"/>
  <c r="K39" i="13"/>
  <c r="G40" i="13"/>
  <c r="K40" i="13"/>
  <c r="G41" i="13"/>
  <c r="K41" i="13"/>
  <c r="G42" i="13"/>
  <c r="K42" i="13"/>
  <c r="G43" i="13"/>
  <c r="K43" i="13"/>
  <c r="G44" i="13"/>
  <c r="K44" i="13"/>
  <c r="G45" i="13"/>
  <c r="K45" i="13"/>
  <c r="G46" i="13"/>
  <c r="K46" i="13"/>
  <c r="G47" i="13"/>
  <c r="K47" i="13"/>
  <c r="G48" i="13"/>
  <c r="K48" i="13"/>
  <c r="G49" i="13"/>
  <c r="K49" i="13"/>
  <c r="G50" i="13"/>
  <c r="K50" i="13"/>
  <c r="G51" i="13"/>
  <c r="K51" i="13"/>
  <c r="K54" i="13" l="1"/>
  <c r="G27" i="11"/>
  <c r="G28" i="11" s="1"/>
  <c r="G29" i="11" s="1"/>
  <c r="G30" i="11" s="1"/>
  <c r="G31" i="11" s="1"/>
  <c r="G32" i="11" s="1"/>
  <c r="G33" i="11" s="1"/>
  <c r="G34" i="11" s="1"/>
  <c r="G35" i="11" s="1"/>
  <c r="G36" i="11" s="1"/>
  <c r="G37" i="11" s="1"/>
  <c r="G38" i="11" s="1"/>
  <c r="G39" i="11" s="1"/>
  <c r="G40" i="11" s="1"/>
  <c r="G41" i="11" s="1"/>
  <c r="AB11" i="11"/>
  <c r="AB12" i="11" s="1"/>
  <c r="AB13" i="11" s="1"/>
  <c r="AB14" i="11" s="1"/>
  <c r="AB15" i="11" s="1"/>
  <c r="AB16" i="11" s="1"/>
  <c r="AB17" i="11" s="1"/>
  <c r="AB18" i="11" s="1"/>
  <c r="AB19" i="11" s="1"/>
  <c r="AB20" i="11" s="1"/>
  <c r="AB21" i="11" s="1"/>
  <c r="AB22" i="11" s="1"/>
  <c r="AB23" i="11" s="1"/>
  <c r="AB24" i="11" s="1"/>
  <c r="AB25" i="11" s="1"/>
  <c r="AB26" i="11" s="1"/>
  <c r="P27" i="11"/>
  <c r="P28" i="11" s="1"/>
  <c r="P29" i="11" s="1"/>
  <c r="P30" i="11" s="1"/>
  <c r="P31" i="11" s="1"/>
  <c r="P32" i="11" s="1"/>
  <c r="P33" i="11" s="1"/>
  <c r="P34" i="11" s="1"/>
  <c r="P35" i="11" s="1"/>
  <c r="P36" i="11" s="1"/>
  <c r="P37" i="11" s="1"/>
  <c r="P38" i="11" s="1"/>
  <c r="P39" i="11" s="1"/>
  <c r="P40" i="11" s="1"/>
  <c r="P41" i="11" s="1"/>
  <c r="P44" i="11" s="1"/>
  <c r="P45" i="11" s="1"/>
  <c r="P46" i="11" s="1"/>
  <c r="E27" i="11"/>
  <c r="E28" i="11" s="1"/>
  <c r="E29" i="11" s="1"/>
  <c r="D27" i="11"/>
  <c r="D28" i="11" s="1"/>
  <c r="D29" i="11" s="1"/>
  <c r="D30" i="11" s="1"/>
  <c r="D31" i="11" s="1"/>
  <c r="D32" i="11" s="1"/>
  <c r="D33" i="11" s="1"/>
  <c r="D34" i="11" s="1"/>
  <c r="D35" i="11" s="1"/>
  <c r="D36" i="11" s="1"/>
  <c r="D37" i="11" s="1"/>
  <c r="D38" i="11" s="1"/>
  <c r="D39" i="11" s="1"/>
  <c r="D40" i="11" s="1"/>
  <c r="D41" i="11" s="1"/>
  <c r="C27" i="11"/>
  <c r="C28" i="11" s="1"/>
  <c r="C29" i="11" s="1"/>
  <c r="F11" i="11"/>
  <c r="F12" i="11" s="1"/>
  <c r="F13" i="11" s="1"/>
  <c r="F14" i="11" s="1"/>
  <c r="F15" i="11" s="1"/>
  <c r="F16" i="11" s="1"/>
  <c r="F17" i="11" s="1"/>
  <c r="F18" i="11" s="1"/>
  <c r="F19" i="11" s="1"/>
  <c r="F20" i="11" s="1"/>
  <c r="F21" i="11" s="1"/>
  <c r="F22" i="11" s="1"/>
  <c r="F23" i="11" s="1"/>
  <c r="F24" i="11" s="1"/>
  <c r="R5" i="11"/>
  <c r="R6" i="11" s="1"/>
  <c r="R10" i="11" s="1"/>
  <c r="R11" i="11" s="1"/>
  <c r="I11" i="11"/>
  <c r="I12" i="11" s="1"/>
  <c r="I13" i="11" s="1"/>
  <c r="I14" i="11" s="1"/>
  <c r="I15" i="11" s="1"/>
  <c r="I16" i="11" s="1"/>
  <c r="I17" i="11" s="1"/>
  <c r="I18" i="11" s="1"/>
  <c r="I19" i="11" s="1"/>
  <c r="I20" i="11" s="1"/>
  <c r="I21" i="11" s="1"/>
  <c r="I22" i="11" s="1"/>
  <c r="I23" i="11" s="1"/>
  <c r="I24" i="11" s="1"/>
  <c r="I25" i="11" s="1"/>
  <c r="I26" i="11" s="1"/>
  <c r="I27" i="11" s="1"/>
  <c r="Z11" i="11"/>
  <c r="Z12" i="11" s="1"/>
  <c r="Z13" i="11" s="1"/>
  <c r="Z14" i="11" s="1"/>
  <c r="Z15" i="11" s="1"/>
  <c r="Z16" i="11" s="1"/>
  <c r="Z17" i="11" s="1"/>
  <c r="Z18" i="11" s="1"/>
  <c r="Z19" i="11" s="1"/>
  <c r="Y11" i="11"/>
  <c r="Y12" i="11" s="1"/>
  <c r="Y13" i="11" s="1"/>
  <c r="Y14" i="11" s="1"/>
  <c r="Y15" i="11" s="1"/>
  <c r="Y16" i="11" s="1"/>
  <c r="Y17" i="11" s="1"/>
  <c r="Y18" i="11" s="1"/>
  <c r="Y19" i="11" s="1"/>
  <c r="Y20" i="11" s="1"/>
  <c r="Y21" i="11" s="1"/>
  <c r="Y22" i="11" s="1"/>
  <c r="Y23" i="11" s="1"/>
  <c r="Y24" i="11" s="1"/>
  <c r="Y25" i="11" s="1"/>
  <c r="Y26" i="11" s="1"/>
  <c r="X11" i="11"/>
  <c r="X12" i="11" s="1"/>
  <c r="X13" i="11" s="1"/>
  <c r="X14" i="11" s="1"/>
  <c r="X15" i="11" s="1"/>
  <c r="X16" i="11" s="1"/>
  <c r="X17" i="11" s="1"/>
  <c r="X18" i="11" s="1"/>
  <c r="X19" i="11" s="1"/>
  <c r="X20" i="11" s="1"/>
  <c r="X21" i="11" s="1"/>
  <c r="X22" i="11" s="1"/>
  <c r="X23" i="11" s="1"/>
  <c r="X24" i="11" s="1"/>
  <c r="X25" i="11" s="1"/>
  <c r="X27" i="11" s="1"/>
  <c r="X28" i="11" s="1"/>
  <c r="X29" i="11" s="1"/>
  <c r="X30" i="11" s="1"/>
  <c r="X31" i="11" s="1"/>
  <c r="X32" i="11" s="1"/>
  <c r="X33" i="11" s="1"/>
  <c r="X34" i="11" s="1"/>
  <c r="X35" i="11" s="1"/>
  <c r="X36" i="11" s="1"/>
  <c r="X37" i="11" s="1"/>
  <c r="X38" i="11" s="1"/>
  <c r="W11" i="11"/>
  <c r="W12" i="11" s="1"/>
  <c r="W13" i="11" s="1"/>
  <c r="W14" i="11" s="1"/>
  <c r="W15" i="11" s="1"/>
  <c r="W16" i="11" s="1"/>
  <c r="W17" i="11" s="1"/>
  <c r="W18" i="11" s="1"/>
  <c r="W19" i="11" s="1"/>
  <c r="W20" i="11" s="1"/>
  <c r="W21" i="11" s="1"/>
  <c r="W22" i="11" s="1"/>
  <c r="W23" i="11" s="1"/>
  <c r="W24" i="11" s="1"/>
  <c r="W25" i="11" s="1"/>
  <c r="W27" i="11" s="1"/>
  <c r="W28" i="11" s="1"/>
  <c r="W29" i="11" s="1"/>
  <c r="W30" i="11" s="1"/>
  <c r="W31" i="11" s="1"/>
  <c r="W32" i="11" s="1"/>
  <c r="W33" i="11" s="1"/>
  <c r="W34" i="11" s="1"/>
  <c r="W35" i="11" s="1"/>
  <c r="W36" i="11" s="1"/>
  <c r="W37" i="11" s="1"/>
  <c r="W38" i="11" s="1"/>
  <c r="V11" i="11"/>
  <c r="V12" i="11" s="1"/>
  <c r="V13" i="11" s="1"/>
  <c r="V14" i="11" s="1"/>
  <c r="V15" i="11" s="1"/>
  <c r="V16" i="11" s="1"/>
  <c r="V17" i="11" s="1"/>
  <c r="V18" i="11" s="1"/>
  <c r="V19" i="11" s="1"/>
  <c r="V20" i="11" s="1"/>
  <c r="V21" i="11" s="1"/>
  <c r="V22" i="11" s="1"/>
  <c r="V23" i="11" s="1"/>
  <c r="V24" i="11" s="1"/>
  <c r="V25" i="11" s="1"/>
  <c r="V27" i="11" s="1"/>
  <c r="V28" i="11" s="1"/>
  <c r="V29" i="11" s="1"/>
  <c r="V30" i="11" s="1"/>
  <c r="V31" i="11" s="1"/>
  <c r="V32" i="11" s="1"/>
  <c r="V33" i="11" s="1"/>
  <c r="V34" i="11" s="1"/>
  <c r="V35" i="11" s="1"/>
  <c r="V36" i="11" s="1"/>
  <c r="V37" i="11" s="1"/>
  <c r="V38" i="11" s="1"/>
  <c r="U11" i="11"/>
  <c r="U12" i="11" s="1"/>
  <c r="U13" i="11" s="1"/>
  <c r="U14" i="11" s="1"/>
  <c r="U15" i="11" s="1"/>
  <c r="U16" i="11" s="1"/>
  <c r="U17" i="11" s="1"/>
  <c r="U18" i="11" s="1"/>
  <c r="U19" i="11" s="1"/>
  <c r="U20" i="11" s="1"/>
  <c r="U21" i="11" s="1"/>
  <c r="U22" i="11" s="1"/>
  <c r="U23" i="11" s="1"/>
  <c r="U24" i="11" s="1"/>
  <c r="U25" i="11" s="1"/>
  <c r="U27" i="11" s="1"/>
  <c r="U28" i="11" s="1"/>
  <c r="U29" i="11" s="1"/>
  <c r="U30" i="11" s="1"/>
  <c r="U31" i="11" s="1"/>
  <c r="U32" i="11" s="1"/>
  <c r="U33" i="11" s="1"/>
  <c r="U34" i="11" s="1"/>
  <c r="U35" i="11" s="1"/>
  <c r="U36" i="11" s="1"/>
  <c r="U37" i="11" s="1"/>
  <c r="U38" i="11" s="1"/>
  <c r="T11" i="11"/>
  <c r="T12" i="11" s="1"/>
  <c r="T13" i="11" s="1"/>
  <c r="T14" i="11" s="1"/>
  <c r="T15" i="11" s="1"/>
  <c r="T16" i="11" s="1"/>
  <c r="T17" i="11" s="1"/>
  <c r="T18" i="11" s="1"/>
  <c r="T19" i="11" s="1"/>
  <c r="T20" i="11" s="1"/>
  <c r="T21" i="11" s="1"/>
  <c r="T22" i="11" s="1"/>
  <c r="T23" i="11" s="1"/>
  <c r="T24" i="11" s="1"/>
  <c r="T25" i="11" s="1"/>
  <c r="T27" i="11" s="1"/>
  <c r="T28" i="11" s="1"/>
  <c r="T29" i="11" s="1"/>
  <c r="T30" i="11" s="1"/>
  <c r="T31" i="11" s="1"/>
  <c r="T32" i="11" s="1"/>
  <c r="T33" i="11" s="1"/>
  <c r="T34" i="11" s="1"/>
  <c r="T35" i="11" s="1"/>
  <c r="T36" i="11" s="1"/>
  <c r="T37" i="11" s="1"/>
  <c r="T38" i="11" s="1"/>
  <c r="S11" i="11"/>
  <c r="S12" i="11" s="1"/>
  <c r="S13" i="11" s="1"/>
  <c r="S14" i="11" s="1"/>
  <c r="S15" i="11" s="1"/>
  <c r="S16" i="11" s="1"/>
  <c r="S17" i="11" s="1"/>
  <c r="S18" i="11" s="1"/>
  <c r="S19" i="11" s="1"/>
  <c r="S20" i="11" s="1"/>
  <c r="S21" i="11" s="1"/>
  <c r="S22" i="11" s="1"/>
  <c r="S23" i="11" s="1"/>
  <c r="S24" i="11" s="1"/>
  <c r="S25" i="11" s="1"/>
  <c r="S27" i="11" s="1"/>
  <c r="S28" i="11" s="1"/>
  <c r="S29" i="11" s="1"/>
  <c r="S30" i="11" s="1"/>
  <c r="S31" i="11" s="1"/>
  <c r="S32" i="11" s="1"/>
  <c r="S33" i="11" s="1"/>
  <c r="S34" i="11" s="1"/>
  <c r="S35" i="11" s="1"/>
  <c r="S36" i="11" s="1"/>
  <c r="S37" i="11" s="1"/>
  <c r="S38" i="11" s="1"/>
  <c r="Q11" i="11"/>
  <c r="Q12" i="11" s="1"/>
  <c r="Q13" i="11" s="1"/>
  <c r="Q14" i="11" s="1"/>
  <c r="Q15" i="11" s="1"/>
  <c r="Q16" i="11" s="1"/>
  <c r="Q17" i="11" s="1"/>
  <c r="Q18" i="11" s="1"/>
  <c r="Q19" i="11" s="1"/>
  <c r="Q20" i="11" s="1"/>
  <c r="Q21" i="11" s="1"/>
  <c r="Q22" i="11" s="1"/>
  <c r="Q23" i="11" s="1"/>
  <c r="Q24" i="11" s="1"/>
  <c r="Q25" i="11" s="1"/>
  <c r="Q27" i="11" s="1"/>
  <c r="Q28" i="11" s="1"/>
  <c r="Q29" i="11" s="1"/>
  <c r="Q30" i="11" s="1"/>
  <c r="Q31" i="11" s="1"/>
  <c r="Q32" i="11" s="1"/>
  <c r="Q33" i="11" s="1"/>
  <c r="Q34" i="11" s="1"/>
  <c r="Q35" i="11" s="1"/>
  <c r="Q36" i="11" s="1"/>
  <c r="Q37" i="11" s="1"/>
  <c r="Q38" i="11" s="1"/>
  <c r="O11" i="11"/>
  <c r="O12" i="11" s="1"/>
  <c r="O13" i="11" s="1"/>
  <c r="O14" i="11" s="1"/>
  <c r="O15" i="11" s="1"/>
  <c r="O16" i="11" s="1"/>
  <c r="O17" i="11" s="1"/>
  <c r="O18" i="11" s="1"/>
  <c r="O19" i="11" s="1"/>
  <c r="O20" i="11" s="1"/>
  <c r="O21" i="11" s="1"/>
  <c r="O22" i="11" s="1"/>
  <c r="O23" i="11" s="1"/>
  <c r="O24" i="11" s="1"/>
  <c r="O25" i="11" s="1"/>
  <c r="O27" i="11" s="1"/>
  <c r="O28" i="11" s="1"/>
  <c r="O29" i="11" s="1"/>
  <c r="O30" i="11" s="1"/>
  <c r="O31" i="11" s="1"/>
  <c r="O32" i="11" s="1"/>
  <c r="O33" i="11" s="1"/>
  <c r="O34" i="11" s="1"/>
  <c r="O35" i="11" s="1"/>
  <c r="O36" i="11" s="1"/>
  <c r="O37" i="11" s="1"/>
  <c r="O38" i="11" s="1"/>
  <c r="N11" i="11"/>
  <c r="N12" i="11" s="1"/>
  <c r="N13" i="11" s="1"/>
  <c r="N14" i="11" s="1"/>
  <c r="N15" i="11" s="1"/>
  <c r="N16" i="11" s="1"/>
  <c r="N17" i="11" s="1"/>
  <c r="N18" i="11" s="1"/>
  <c r="N19" i="11" s="1"/>
  <c r="N20" i="11" s="1"/>
  <c r="N21" i="11" s="1"/>
  <c r="N22" i="11" s="1"/>
  <c r="N23" i="11" s="1"/>
  <c r="N24" i="11" s="1"/>
  <c r="N25" i="11" s="1"/>
  <c r="N27" i="11" s="1"/>
  <c r="N28" i="11" s="1"/>
  <c r="N29" i="11" s="1"/>
  <c r="N30" i="11" s="1"/>
  <c r="N31" i="11" s="1"/>
  <c r="N32" i="11" s="1"/>
  <c r="N33" i="11" s="1"/>
  <c r="N34" i="11" s="1"/>
  <c r="N35" i="11" s="1"/>
  <c r="N36" i="11" s="1"/>
  <c r="N37" i="11" s="1"/>
  <c r="N38" i="11" s="1"/>
  <c r="M11" i="11"/>
  <c r="M12" i="11" s="1"/>
  <c r="M13" i="11" s="1"/>
  <c r="M14" i="11" s="1"/>
  <c r="M15" i="11" s="1"/>
  <c r="M16" i="11" s="1"/>
  <c r="M17" i="11" s="1"/>
  <c r="M18" i="11" s="1"/>
  <c r="M19" i="11" s="1"/>
  <c r="M20" i="11" s="1"/>
  <c r="M21" i="11" s="1"/>
  <c r="M22" i="11" s="1"/>
  <c r="M23" i="11" s="1"/>
  <c r="M24" i="11" s="1"/>
  <c r="M25" i="11" s="1"/>
  <c r="M27" i="11" s="1"/>
  <c r="M28" i="11" s="1"/>
  <c r="M29" i="11" s="1"/>
  <c r="M30" i="11" s="1"/>
  <c r="M31" i="11" s="1"/>
  <c r="M32" i="11" s="1"/>
  <c r="M33" i="11" s="1"/>
  <c r="M34" i="11" s="1"/>
  <c r="M35" i="11" s="1"/>
  <c r="M36" i="11" s="1"/>
  <c r="M37" i="11" s="1"/>
  <c r="M38" i="11" s="1"/>
  <c r="L11" i="11"/>
  <c r="L12" i="11" s="1"/>
  <c r="L13" i="11" s="1"/>
  <c r="L14" i="11" s="1"/>
  <c r="L15" i="11" s="1"/>
  <c r="L16" i="11" s="1"/>
  <c r="L17" i="11" s="1"/>
  <c r="L18" i="11" s="1"/>
  <c r="L19" i="11" s="1"/>
  <c r="L20" i="11" s="1"/>
  <c r="L21" i="11" s="1"/>
  <c r="L22" i="11" s="1"/>
  <c r="L23" i="11" s="1"/>
  <c r="L24" i="11" s="1"/>
  <c r="L25" i="11" s="1"/>
  <c r="L27" i="11" s="1"/>
  <c r="L28" i="11" s="1"/>
  <c r="L29" i="11" s="1"/>
  <c r="L30" i="11" s="1"/>
  <c r="L31" i="11" s="1"/>
  <c r="L32" i="11" s="1"/>
  <c r="L33" i="11" s="1"/>
  <c r="L34" i="11" s="1"/>
  <c r="L35" i="11" s="1"/>
  <c r="L36" i="11" s="1"/>
  <c r="L37" i="11" s="1"/>
  <c r="L38" i="11" s="1"/>
  <c r="K11" i="11"/>
  <c r="K12" i="11" s="1"/>
  <c r="K13" i="11" s="1"/>
  <c r="K14" i="11" s="1"/>
  <c r="K15" i="11" s="1"/>
  <c r="K16" i="11" s="1"/>
  <c r="K17" i="11" s="1"/>
  <c r="K18" i="11" s="1"/>
  <c r="K19" i="11" s="1"/>
  <c r="K20" i="11" s="1"/>
  <c r="K21" i="11" s="1"/>
  <c r="K22" i="11" s="1"/>
  <c r="K23" i="11" s="1"/>
  <c r="K24" i="11" s="1"/>
  <c r="K25" i="11" s="1"/>
  <c r="K27" i="11" s="1"/>
  <c r="K28" i="11" s="1"/>
  <c r="K29" i="11" s="1"/>
  <c r="K30" i="11" s="1"/>
  <c r="K31" i="11" s="1"/>
  <c r="K32" i="11" s="1"/>
  <c r="K33" i="11" s="1"/>
  <c r="K34" i="11" s="1"/>
  <c r="K35" i="11" s="1"/>
  <c r="K36" i="11" s="1"/>
  <c r="K37" i="11" s="1"/>
  <c r="K38" i="11" s="1"/>
  <c r="J11" i="11"/>
  <c r="J12" i="11" s="1"/>
  <c r="J13" i="11" s="1"/>
  <c r="J14" i="11" s="1"/>
  <c r="J15" i="11" s="1"/>
  <c r="J16" i="11" s="1"/>
  <c r="J17" i="11" s="1"/>
  <c r="J18" i="11" s="1"/>
  <c r="J19" i="11" s="1"/>
  <c r="J20" i="11" s="1"/>
  <c r="J21" i="11" s="1"/>
  <c r="J22" i="11" s="1"/>
  <c r="J23" i="11" s="1"/>
  <c r="J24" i="11" s="1"/>
  <c r="J25" i="11" s="1"/>
  <c r="J27" i="11" s="1"/>
  <c r="J28" i="11" s="1"/>
  <c r="J29" i="11" s="1"/>
  <c r="J30" i="11" s="1"/>
  <c r="J31" i="11" s="1"/>
  <c r="J32" i="11" s="1"/>
  <c r="J33" i="11" s="1"/>
  <c r="J34" i="11" s="1"/>
  <c r="J35" i="11" s="1"/>
  <c r="J36" i="11" s="1"/>
  <c r="J37" i="11" s="1"/>
  <c r="J38" i="11" s="1"/>
  <c r="H11" i="11"/>
  <c r="H12" i="11" s="1"/>
  <c r="H13" i="11" s="1"/>
  <c r="H14" i="11" s="1"/>
  <c r="H15" i="11" s="1"/>
  <c r="H16" i="11" s="1"/>
  <c r="H17" i="11" s="1"/>
  <c r="H18" i="11" s="1"/>
  <c r="H19" i="11" s="1"/>
  <c r="H20" i="11" s="1"/>
  <c r="H21" i="11" s="1"/>
  <c r="H22" i="11" s="1"/>
  <c r="H23" i="11" s="1"/>
  <c r="H24" i="11" s="1"/>
  <c r="H25" i="11" s="1"/>
  <c r="H27" i="11" s="1"/>
  <c r="H28" i="11" s="1"/>
  <c r="H29" i="11" s="1"/>
  <c r="H30" i="11" s="1"/>
  <c r="H31" i="11" s="1"/>
  <c r="H32" i="11" s="1"/>
  <c r="H33" i="11" s="1"/>
  <c r="H34" i="11" s="1"/>
  <c r="H35" i="11" s="1"/>
  <c r="H36" i="11" s="1"/>
  <c r="H37" i="11" s="1"/>
  <c r="H38" i="11" s="1"/>
  <c r="AA5" i="11"/>
  <c r="AA6" i="11" s="1"/>
  <c r="AA10" i="11" s="1"/>
  <c r="AA11" i="11" s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E30" i="11" l="1"/>
  <c r="E31" i="11" s="1"/>
  <c r="E32" i="11" s="1"/>
  <c r="E33" i="11" s="1"/>
  <c r="E34" i="11" s="1"/>
  <c r="E35" i="11" s="1"/>
  <c r="E36" i="11" s="1"/>
  <c r="E37" i="11" s="1"/>
  <c r="E38" i="11" s="1"/>
  <c r="E39" i="11" s="1"/>
  <c r="E40" i="11" s="1"/>
  <c r="E41" i="11" s="1"/>
  <c r="E44" i="11" s="1"/>
  <c r="E45" i="11" s="1"/>
  <c r="E46" i="11" s="1"/>
  <c r="C30" i="11"/>
  <c r="C31" i="11" s="1"/>
  <c r="C32" i="11" s="1"/>
  <c r="C33" i="11" s="1"/>
  <c r="C34" i="11" s="1"/>
  <c r="C35" i="11" s="1"/>
  <c r="C36" i="11" s="1"/>
  <c r="C37" i="11" s="1"/>
  <c r="C38" i="11" s="1"/>
  <c r="C39" i="11" s="1"/>
  <c r="C40" i="11" s="1"/>
  <c r="C41" i="11" s="1"/>
  <c r="I28" i="11"/>
  <c r="I29" i="11" s="1"/>
  <c r="I30" i="11" s="1"/>
  <c r="I31" i="11" s="1"/>
  <c r="I32" i="11" s="1"/>
  <c r="I33" i="11" s="1"/>
  <c r="I34" i="11" s="1"/>
  <c r="I35" i="11" s="1"/>
  <c r="I36" i="11" s="1"/>
  <c r="I37" i="11" s="1"/>
  <c r="I38" i="11" s="1"/>
  <c r="I39" i="11" s="1"/>
  <c r="I40" i="11" s="1"/>
  <c r="I41" i="11" s="1"/>
  <c r="S39" i="11"/>
  <c r="S40" i="11" s="1"/>
  <c r="S41" i="11" s="1"/>
  <c r="T39" i="11"/>
  <c r="T40" i="11" s="1"/>
  <c r="T41" i="11" s="1"/>
  <c r="U39" i="11"/>
  <c r="U40" i="11" s="1"/>
  <c r="U41" i="11" s="1"/>
  <c r="V39" i="11"/>
  <c r="V40" i="11" s="1"/>
  <c r="V41" i="11" s="1"/>
  <c r="W39" i="11"/>
  <c r="W40" i="11" s="1"/>
  <c r="W41" i="11" s="1"/>
  <c r="X39" i="11"/>
  <c r="X40" i="11" s="1"/>
  <c r="X41" i="11" s="1"/>
  <c r="Q39" i="11"/>
  <c r="Q40" i="11" s="1"/>
  <c r="Q41" i="11" s="1"/>
  <c r="O39" i="11"/>
  <c r="O40" i="11" s="1"/>
  <c r="O41" i="11" s="1"/>
  <c r="N39" i="11"/>
  <c r="N40" i="11" s="1"/>
  <c r="N41" i="11" s="1"/>
  <c r="M39" i="11"/>
  <c r="M40" i="11" s="1"/>
  <c r="M41" i="11" s="1"/>
  <c r="L39" i="11"/>
  <c r="L40" i="11" s="1"/>
  <c r="L41" i="11" s="1"/>
  <c r="K39" i="11"/>
  <c r="K40" i="11" s="1"/>
  <c r="K41" i="11" s="1"/>
  <c r="J39" i="11"/>
  <c r="J40" i="11" s="1"/>
  <c r="J41" i="11" s="1"/>
  <c r="H39" i="11"/>
  <c r="H40" i="11" s="1"/>
  <c r="H41" i="11" s="1"/>
  <c r="F25" i="11"/>
  <c r="R12" i="11"/>
  <c r="R13" i="11" s="1"/>
  <c r="R14" i="11" s="1"/>
  <c r="R15" i="11" s="1"/>
  <c r="R16" i="11" s="1"/>
  <c r="R17" i="11" s="1"/>
  <c r="R18" i="11" s="1"/>
  <c r="R19" i="11" l="1"/>
  <c r="R20" i="11" s="1"/>
  <c r="R21" i="11" s="1"/>
  <c r="R22" i="11" s="1"/>
  <c r="R23" i="11" s="1"/>
  <c r="R24" i="11" s="1"/>
  <c r="R25" i="11" s="1"/>
  <c r="R26" i="11" s="1"/>
  <c r="F27" i="11"/>
  <c r="F28" i="11" s="1"/>
  <c r="F29" i="11" s="1"/>
  <c r="F30" i="11" s="1"/>
  <c r="F31" i="11" s="1"/>
  <c r="F32" i="11" s="1"/>
  <c r="F33" i="11" s="1"/>
  <c r="F34" i="11" s="1"/>
  <c r="F35" i="11" s="1"/>
  <c r="F36" i="11" s="1"/>
  <c r="F37" i="11" s="1"/>
  <c r="F38" i="11" s="1"/>
  <c r="F39" i="11" s="1"/>
  <c r="F40" i="11" s="1"/>
  <c r="F41" i="11" s="1"/>
</calcChain>
</file>

<file path=xl/sharedStrings.xml><?xml version="1.0" encoding="utf-8"?>
<sst xmlns="http://schemas.openxmlformats.org/spreadsheetml/2006/main" count="240" uniqueCount="68">
  <si>
    <t>Vlak z Hlinska (příj.)</t>
  </si>
  <si>
    <t>Vlak z H.Brodu (příj.)</t>
  </si>
  <si>
    <t>Vlak do H.Brodu (odj.)</t>
  </si>
  <si>
    <t>Vlak do Hlinska (odj.)</t>
  </si>
  <si>
    <t>Číslo spoje</t>
  </si>
  <si>
    <t>Provozní dny</t>
  </si>
  <si>
    <t>X</t>
  </si>
  <si>
    <t>denně</t>
  </si>
  <si>
    <t>&lt;</t>
  </si>
  <si>
    <t>čekací doba na vlaky (min.)</t>
  </si>
  <si>
    <t>vlak jede v pracovní dny</t>
  </si>
  <si>
    <t>vlak jede denně</t>
  </si>
  <si>
    <t>vlak jede v pracovní dny a sobotu</t>
  </si>
  <si>
    <t>vlak jede v pracovní dny a neděli</t>
  </si>
  <si>
    <t>vlak jede v sobotu a neděli</t>
  </si>
  <si>
    <t>Čekací doba znamená nejvyšší možné zpoždění odjezdu spoje při čekání na zpožděné vlaky.</t>
  </si>
  <si>
    <t>6+</t>
  </si>
  <si>
    <t>oběh</t>
  </si>
  <si>
    <t>Spoj</t>
  </si>
  <si>
    <t>Odjezd</t>
  </si>
  <si>
    <t>Místo odjezdu</t>
  </si>
  <si>
    <t>Příjezd</t>
  </si>
  <si>
    <t>Místo příjezdu</t>
  </si>
  <si>
    <t>doba jízdy</t>
  </si>
  <si>
    <t>čekání</t>
  </si>
  <si>
    <t>km/spoj</t>
  </si>
  <si>
    <t>provoz dny</t>
  </si>
  <si>
    <t>celkem km/rok</t>
  </si>
  <si>
    <t>km/rok</t>
  </si>
  <si>
    <t>Chotěboř,,žel.st.</t>
  </si>
  <si>
    <t>Víkend - 1</t>
  </si>
  <si>
    <t>Pracovní den - 2</t>
  </si>
  <si>
    <t>Chotěboř,,ACHP</t>
  </si>
  <si>
    <t>přejezd</t>
  </si>
  <si>
    <t>Pracovní den - 1</t>
  </si>
  <si>
    <t>navíc ACHP</t>
  </si>
  <si>
    <t>Kilometráže jednotlivých variant trasy:</t>
  </si>
  <si>
    <t>Je možné i jiné rozdělení spojů mezi vozidla dle potřeb dopravce. Návrh je sestaven tak, aby v pracovní dny zajistil zhruba rovnoměrné rozdělení výkonu mezi 3 řidiče a ucelenou pauzu o délce alespoň 30 minut po každých max. 4 hodinách jízdy.</t>
  </si>
  <si>
    <t>půlkolo</t>
  </si>
  <si>
    <t>Chotěboř,,nám.TGM</t>
  </si>
  <si>
    <t>Chotěboř,,nám.TGM.</t>
  </si>
  <si>
    <t>(jen na nám T. G. M. u spoje 45 5,4)</t>
  </si>
  <si>
    <t>celé kolo – základní trasa</t>
  </si>
  <si>
    <t>Chotěboř, ACHP</t>
  </si>
  <si>
    <t>Chotěboř, pivovar</t>
  </si>
  <si>
    <t>Chotěboř, výkupní podnik</t>
  </si>
  <si>
    <t>Chotěboř, žel. st.  (stan. 1)</t>
  </si>
  <si>
    <t>Chotěboř, u hřbitova</t>
  </si>
  <si>
    <t>Chotěboř, sídl. Chmelnice</t>
  </si>
  <si>
    <t>Chotěboř, Havlíčkova</t>
  </si>
  <si>
    <t>Chotěboř, TESCO</t>
  </si>
  <si>
    <t>Chotěboř, sídl. Cihelna</t>
  </si>
  <si>
    <t>Chotěboř, Západní</t>
  </si>
  <si>
    <t>Chotěboř, Za Vlasárnou</t>
  </si>
  <si>
    <t>Chotěboř, Chotěborova</t>
  </si>
  <si>
    <t>Chotěboř, nám. TGM (stan. 2)</t>
  </si>
  <si>
    <t>Chotěboř, gymnázium</t>
  </si>
  <si>
    <t>Chotěboř, sídl.Smetanova</t>
  </si>
  <si>
    <t>Chotěboř, Na Kozinci</t>
  </si>
  <si>
    <t>Chotěboř, Sportovní</t>
  </si>
  <si>
    <t>Chotěboř, dům seniorů</t>
  </si>
  <si>
    <t>Chotěboř, žel. st. (stan. 1)</t>
  </si>
  <si>
    <t>Chotěboř, rehabilitační ústav</t>
  </si>
  <si>
    <t>Chotěboř, Na Skřivánku</t>
  </si>
  <si>
    <t>Chotěboř, sídl. Smetanova</t>
  </si>
  <si>
    <t>Chotěboř, Letná</t>
  </si>
  <si>
    <t>Časové polohy a omezení  vlaků jsou dle předpokládaného provozu v roce 2026.</t>
  </si>
  <si>
    <t>609169 Chotěboř: ACHP - Žel.st. - Havlíčkova - Nám. TGM - Rehabilitační ústav - Nám. TGM - Havlíčkova - Žel.st. - ACHP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</si>
</sst>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color theme="1"/>
      <name val="SenaKJR"/>
      <charset val="2"/>
    </font>
    <font>
      <i/>
      <sz val="11"/>
      <color theme="1"/>
      <name val="Calibri"/>
      <family val="2"/>
      <charset val="238"/>
      <scheme val="minor"/>
    </font>
    <font>
      <sz val="7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20" fontId="0" fillId="0" borderId="0" xfId="0" applyNumberFormat="1"/>
    <xf numFmtId="0" fontId="5" fillId="0" borderId="0" xfId="0" applyFont="1"/>
    <xf numFmtId="20" fontId="5" fillId="0" borderId="0" xfId="0" applyNumberFormat="1" applyFont="1"/>
    <xf numFmtId="0" fontId="6" fillId="0" borderId="0" xfId="0" applyFont="1" applyAlignment="1">
      <alignment horizontal="right"/>
    </xf>
    <xf numFmtId="0" fontId="6" fillId="0" borderId="0" xfId="0" applyFont="1"/>
    <xf numFmtId="0" fontId="0" fillId="0" borderId="0" xfId="0" applyAlignment="1">
      <alignment horizontal="right"/>
    </xf>
    <xf numFmtId="0" fontId="5" fillId="0" borderId="0" xfId="0" applyFont="1" applyAlignment="1">
      <alignment horizontal="right"/>
    </xf>
    <xf numFmtId="0" fontId="9" fillId="0" borderId="0" xfId="0" applyFont="1"/>
    <xf numFmtId="0" fontId="0" fillId="0" borderId="1" xfId="0" applyBorder="1"/>
    <xf numFmtId="0" fontId="7" fillId="0" borderId="1" xfId="0" applyFont="1" applyBorder="1" applyAlignment="1">
      <alignment horizontal="center"/>
    </xf>
    <xf numFmtId="20" fontId="0" fillId="0" borderId="1" xfId="0" applyNumberFormat="1" applyBorder="1"/>
    <xf numFmtId="20" fontId="8" fillId="2" borderId="1" xfId="0" applyNumberFormat="1" applyFont="1" applyFill="1" applyBorder="1"/>
    <xf numFmtId="0" fontId="8" fillId="2" borderId="1" xfId="0" applyFont="1" applyFill="1" applyBorder="1"/>
    <xf numFmtId="0" fontId="5" fillId="0" borderId="1" xfId="0" applyFont="1" applyBorder="1"/>
    <xf numFmtId="20" fontId="5" fillId="0" borderId="1" xfId="0" applyNumberFormat="1" applyFont="1" applyBorder="1"/>
    <xf numFmtId="0" fontId="4" fillId="0" borderId="1" xfId="0" applyFont="1" applyBorder="1"/>
    <xf numFmtId="0" fontId="0" fillId="3" borderId="0" xfId="0" applyFill="1"/>
    <xf numFmtId="0" fontId="0" fillId="4" borderId="0" xfId="0" applyFill="1"/>
    <xf numFmtId="20" fontId="8" fillId="4" borderId="1" xfId="0" applyNumberFormat="1" applyFont="1" applyFill="1" applyBorder="1"/>
    <xf numFmtId="20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1" fontId="8" fillId="2" borderId="1" xfId="0" applyNumberFormat="1" applyFont="1" applyFill="1" applyBorder="1" applyAlignment="1">
      <alignment horizontal="center"/>
    </xf>
    <xf numFmtId="0" fontId="0" fillId="6" borderId="0" xfId="0" applyFill="1"/>
    <xf numFmtId="0" fontId="3" fillId="5" borderId="0" xfId="0" applyFont="1" applyFill="1" applyAlignment="1">
      <alignment horizontal="left"/>
    </xf>
    <xf numFmtId="0" fontId="3" fillId="4" borderId="0" xfId="0" applyFont="1" applyFill="1"/>
    <xf numFmtId="0" fontId="3" fillId="3" borderId="0" xfId="0" applyFont="1" applyFill="1"/>
    <xf numFmtId="0" fontId="3" fillId="6" borderId="0" xfId="0" applyFont="1" applyFill="1"/>
    <xf numFmtId="0" fontId="0" fillId="0" borderId="1" xfId="0" applyBorder="1" applyAlignment="1">
      <alignment horizontal="left"/>
    </xf>
    <xf numFmtId="20" fontId="8" fillId="5" borderId="1" xfId="0" applyNumberFormat="1" applyFont="1" applyFill="1" applyBorder="1"/>
    <xf numFmtId="0" fontId="0" fillId="7" borderId="0" xfId="0" applyFill="1"/>
    <xf numFmtId="20" fontId="8" fillId="7" borderId="1" xfId="0" applyNumberFormat="1" applyFont="1" applyFill="1" applyBorder="1"/>
    <xf numFmtId="20" fontId="8" fillId="6" borderId="1" xfId="0" applyNumberFormat="1" applyFont="1" applyFill="1" applyBorder="1"/>
    <xf numFmtId="20" fontId="8" fillId="3" borderId="1" xfId="0" applyNumberFormat="1" applyFont="1" applyFill="1" applyBorder="1"/>
    <xf numFmtId="0" fontId="11" fillId="0" borderId="3" xfId="0" applyFont="1" applyBorder="1" applyAlignment="1">
      <alignment horizontal="center" vertical="center" textRotation="90" wrapText="1"/>
    </xf>
    <xf numFmtId="0" fontId="11" fillId="0" borderId="4" xfId="0" applyFont="1" applyBorder="1" applyAlignment="1">
      <alignment horizontal="center" vertical="center" textRotation="90" wrapText="1"/>
    </xf>
    <xf numFmtId="0" fontId="11" fillId="0" borderId="4" xfId="0" applyFont="1" applyBorder="1" applyAlignment="1">
      <alignment horizontal="right" vertical="center" textRotation="90" wrapText="1"/>
    </xf>
    <xf numFmtId="164" fontId="0" fillId="0" borderId="0" xfId="0" applyNumberFormat="1"/>
    <xf numFmtId="0" fontId="5" fillId="5" borderId="5" xfId="0" applyFont="1" applyFill="1" applyBorder="1"/>
    <xf numFmtId="164" fontId="11" fillId="0" borderId="4" xfId="0" applyNumberFormat="1" applyFont="1" applyBorder="1" applyAlignment="1">
      <alignment horizontal="center" vertical="center" textRotation="90" wrapText="1"/>
    </xf>
    <xf numFmtId="164" fontId="0" fillId="0" borderId="1" xfId="0" applyNumberFormat="1" applyBorder="1"/>
    <xf numFmtId="0" fontId="2" fillId="0" borderId="1" xfId="0" applyFont="1" applyBorder="1"/>
    <xf numFmtId="0" fontId="1" fillId="0" borderId="0" xfId="0" applyFont="1" applyAlignment="1">
      <alignment horizontal="left"/>
    </xf>
    <xf numFmtId="0" fontId="10" fillId="0" borderId="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79"/>
  <sheetViews>
    <sheetView tabSelected="1" workbookViewId="0">
      <selection activeCell="B4" sqref="B4"/>
    </sheetView>
  </sheetViews>
  <sheetFormatPr defaultRowHeight="15" x14ac:dyDescent="0.25"/>
  <cols>
    <col min="1" max="1" width="4.85546875" customWidth="1"/>
    <col min="2" max="2" width="28.7109375" customWidth="1"/>
    <col min="3" max="30" width="5.7109375" customWidth="1"/>
    <col min="31" max="33" width="6.5703125" customWidth="1"/>
    <col min="34" max="34" width="10" customWidth="1"/>
    <col min="35" max="36" width="6.5703125" customWidth="1"/>
  </cols>
  <sheetData>
    <row r="1" spans="2:29" ht="19.149999999999999" customHeight="1" x14ac:dyDescent="0.3">
      <c r="B1" s="43" t="s">
        <v>67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</row>
    <row r="2" spans="2:29" ht="14.25" customHeight="1" x14ac:dyDescent="0.25">
      <c r="B2" s="28" t="s">
        <v>4</v>
      </c>
      <c r="C2" s="21">
        <v>1</v>
      </c>
      <c r="D2" s="21">
        <v>3</v>
      </c>
      <c r="E2" s="21">
        <v>5</v>
      </c>
      <c r="F2" s="21">
        <v>7</v>
      </c>
      <c r="G2" s="21">
        <v>109</v>
      </c>
      <c r="H2" s="21">
        <v>9</v>
      </c>
      <c r="I2" s="21">
        <v>11</v>
      </c>
      <c r="J2" s="21">
        <v>13</v>
      </c>
      <c r="K2" s="21">
        <v>15</v>
      </c>
      <c r="L2" s="21">
        <v>17</v>
      </c>
      <c r="M2" s="21">
        <v>19</v>
      </c>
      <c r="N2" s="21">
        <v>21</v>
      </c>
      <c r="O2" s="21">
        <v>23</v>
      </c>
      <c r="P2" s="21">
        <v>25</v>
      </c>
      <c r="Q2" s="21">
        <v>27</v>
      </c>
      <c r="R2" s="21">
        <v>29</v>
      </c>
      <c r="S2" s="21">
        <v>31</v>
      </c>
      <c r="T2" s="21">
        <v>33</v>
      </c>
      <c r="U2" s="21">
        <v>35</v>
      </c>
      <c r="V2" s="21">
        <v>37</v>
      </c>
      <c r="W2" s="21">
        <v>39</v>
      </c>
      <c r="X2" s="21">
        <v>41</v>
      </c>
      <c r="Y2" s="21">
        <v>43</v>
      </c>
      <c r="Z2" s="21">
        <v>45</v>
      </c>
      <c r="AA2" s="21">
        <v>47</v>
      </c>
      <c r="AB2" s="21">
        <v>49</v>
      </c>
    </row>
    <row r="3" spans="2:29" ht="14.25" customHeight="1" x14ac:dyDescent="0.25">
      <c r="B3" s="28" t="s">
        <v>5</v>
      </c>
      <c r="C3" s="21" t="s">
        <v>6</v>
      </c>
      <c r="D3" s="21" t="s">
        <v>6</v>
      </c>
      <c r="E3" s="21" t="s">
        <v>6</v>
      </c>
      <c r="F3" s="21" t="s">
        <v>6</v>
      </c>
      <c r="G3" s="21" t="s">
        <v>16</v>
      </c>
      <c r="H3" s="21" t="s">
        <v>6</v>
      </c>
      <c r="I3" s="21" t="s">
        <v>6</v>
      </c>
      <c r="J3" s="21" t="s">
        <v>7</v>
      </c>
      <c r="K3" s="21" t="s">
        <v>7</v>
      </c>
      <c r="L3" s="21" t="s">
        <v>7</v>
      </c>
      <c r="M3" s="21" t="s">
        <v>7</v>
      </c>
      <c r="N3" s="21" t="s">
        <v>7</v>
      </c>
      <c r="O3" s="21" t="s">
        <v>7</v>
      </c>
      <c r="P3" s="21" t="s">
        <v>6</v>
      </c>
      <c r="Q3" s="21" t="s">
        <v>7</v>
      </c>
      <c r="R3" s="21" t="s">
        <v>6</v>
      </c>
      <c r="S3" s="21" t="s">
        <v>7</v>
      </c>
      <c r="T3" s="21" t="s">
        <v>7</v>
      </c>
      <c r="U3" s="21" t="s">
        <v>7</v>
      </c>
      <c r="V3" s="21" t="s">
        <v>7</v>
      </c>
      <c r="W3" s="21" t="s">
        <v>7</v>
      </c>
      <c r="X3" s="21" t="s">
        <v>7</v>
      </c>
      <c r="Y3" s="21" t="s">
        <v>7</v>
      </c>
      <c r="Z3" s="21" t="s">
        <v>6</v>
      </c>
      <c r="AA3" s="21" t="s">
        <v>6</v>
      </c>
      <c r="AB3" s="21" t="s">
        <v>6</v>
      </c>
    </row>
    <row r="4" spans="2:29" ht="14.25" customHeight="1" x14ac:dyDescent="0.25">
      <c r="B4" s="9" t="s">
        <v>43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1">
        <v>0.58888888888888891</v>
      </c>
      <c r="S4" s="11"/>
      <c r="T4" s="10"/>
      <c r="U4" s="10"/>
      <c r="V4" s="10"/>
      <c r="W4" s="10"/>
      <c r="X4" s="10"/>
      <c r="Y4" s="10"/>
      <c r="Z4" s="10"/>
      <c r="AA4" s="11">
        <v>0.92013888888888884</v>
      </c>
      <c r="AB4" s="10"/>
    </row>
    <row r="5" spans="2:29" ht="14.25" customHeight="1" x14ac:dyDescent="0.25">
      <c r="B5" s="9" t="s">
        <v>44</v>
      </c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1">
        <f t="shared" ref="R5:R6" si="0">R4+"0:1"</f>
        <v>0.58958333333333335</v>
      </c>
      <c r="S5" s="11"/>
      <c r="T5" s="10"/>
      <c r="U5" s="10"/>
      <c r="V5" s="10"/>
      <c r="W5" s="10"/>
      <c r="X5" s="10"/>
      <c r="Y5" s="10"/>
      <c r="Z5" s="10"/>
      <c r="AA5" s="11">
        <f t="shared" ref="AA5:AA6" si="1">AA4+"0:1"</f>
        <v>0.92083333333333328</v>
      </c>
      <c r="AB5" s="10"/>
    </row>
    <row r="6" spans="2:29" ht="14.25" customHeight="1" x14ac:dyDescent="0.25">
      <c r="B6" s="9" t="s">
        <v>45</v>
      </c>
      <c r="C6" s="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1">
        <f t="shared" si="0"/>
        <v>0.59027777777777779</v>
      </c>
      <c r="S6" s="11"/>
      <c r="T6" s="10"/>
      <c r="U6" s="10"/>
      <c r="V6" s="10"/>
      <c r="W6" s="10"/>
      <c r="X6" s="10"/>
      <c r="Y6" s="10"/>
      <c r="Z6" s="10"/>
      <c r="AA6" s="11">
        <f t="shared" si="1"/>
        <v>0.92152777777777772</v>
      </c>
      <c r="AB6" s="10"/>
    </row>
    <row r="7" spans="2:29" ht="14.25" customHeight="1" x14ac:dyDescent="0.25">
      <c r="B7" s="13" t="s">
        <v>0</v>
      </c>
      <c r="C7" s="13"/>
      <c r="D7" s="12"/>
      <c r="E7" s="12"/>
      <c r="F7" s="19">
        <v>0.22708333333333333</v>
      </c>
      <c r="G7" s="12"/>
      <c r="H7" s="29">
        <v>0.27083333333333331</v>
      </c>
      <c r="I7" s="12"/>
      <c r="J7" s="19">
        <v>0.3125</v>
      </c>
      <c r="K7" s="29">
        <v>0.35416666666666669</v>
      </c>
      <c r="L7" s="19">
        <v>0.39583333333333331</v>
      </c>
      <c r="M7" s="31">
        <v>0.4375</v>
      </c>
      <c r="N7" s="19">
        <v>0.47916666666666669</v>
      </c>
      <c r="O7" s="12"/>
      <c r="P7" s="13"/>
      <c r="Q7" s="19">
        <v>0.5625</v>
      </c>
      <c r="R7" s="13"/>
      <c r="S7" s="19">
        <v>0.60416666666666663</v>
      </c>
      <c r="T7" s="19">
        <v>0.64583333333333337</v>
      </c>
      <c r="U7" s="19">
        <v>0.6875</v>
      </c>
      <c r="V7" s="19">
        <v>0.72916666666666663</v>
      </c>
      <c r="W7" s="32">
        <v>0.77083333333333337</v>
      </c>
      <c r="X7" s="19">
        <v>0.8125</v>
      </c>
      <c r="Y7" s="29">
        <v>0.85763888888888884</v>
      </c>
      <c r="Z7" s="19">
        <v>0.90277777777777779</v>
      </c>
      <c r="AA7" s="13"/>
      <c r="AB7" s="13"/>
    </row>
    <row r="8" spans="2:29" ht="14.25" customHeight="1" x14ac:dyDescent="0.25">
      <c r="B8" s="13" t="s">
        <v>1</v>
      </c>
      <c r="C8" s="13"/>
      <c r="D8" s="12"/>
      <c r="E8" s="12"/>
      <c r="F8" s="33">
        <v>0.22638888888888889</v>
      </c>
      <c r="G8" s="12"/>
      <c r="H8" s="19">
        <v>0.27013888888888887</v>
      </c>
      <c r="I8" s="12"/>
      <c r="J8" s="29">
        <v>0.31180555555555556</v>
      </c>
      <c r="K8" s="19">
        <v>0.35347222222222219</v>
      </c>
      <c r="L8" s="12"/>
      <c r="M8" s="19">
        <v>0.4368055555555555</v>
      </c>
      <c r="N8" s="12"/>
      <c r="O8" s="19">
        <v>0.52013888888888882</v>
      </c>
      <c r="P8" s="13"/>
      <c r="Q8" s="19">
        <v>0.56180555555555556</v>
      </c>
      <c r="R8" s="13"/>
      <c r="S8" s="19">
        <v>0.60347222222222219</v>
      </c>
      <c r="T8" s="19">
        <v>0.64513888888888882</v>
      </c>
      <c r="U8" s="19">
        <v>0.68680555555555556</v>
      </c>
      <c r="V8" s="19">
        <v>0.7284722222222223</v>
      </c>
      <c r="W8" s="19">
        <v>0.77013888888888893</v>
      </c>
      <c r="X8" s="29">
        <v>0.81180555555555556</v>
      </c>
      <c r="Y8" s="19">
        <v>0.8569444444444444</v>
      </c>
      <c r="Z8" s="13"/>
      <c r="AA8" s="12"/>
      <c r="AB8" s="19">
        <v>0.93680555555555556</v>
      </c>
    </row>
    <row r="9" spans="2:29" ht="14.25" customHeight="1" x14ac:dyDescent="0.25">
      <c r="B9" s="13" t="s">
        <v>9</v>
      </c>
      <c r="C9" s="22"/>
      <c r="D9" s="22"/>
      <c r="E9" s="22"/>
      <c r="F9" s="22">
        <v>3</v>
      </c>
      <c r="G9" s="22"/>
      <c r="H9" s="22">
        <v>3</v>
      </c>
      <c r="I9" s="22"/>
      <c r="J9" s="22">
        <v>5</v>
      </c>
      <c r="K9" s="22">
        <v>5</v>
      </c>
      <c r="L9" s="22">
        <v>5</v>
      </c>
      <c r="M9" s="22">
        <v>5</v>
      </c>
      <c r="N9" s="22">
        <v>5</v>
      </c>
      <c r="O9" s="22">
        <v>5</v>
      </c>
      <c r="P9" s="22"/>
      <c r="Q9" s="22">
        <v>5</v>
      </c>
      <c r="R9" s="22"/>
      <c r="S9" s="22">
        <v>5</v>
      </c>
      <c r="T9" s="22">
        <v>5</v>
      </c>
      <c r="U9" s="22">
        <v>5</v>
      </c>
      <c r="V9" s="22">
        <v>5</v>
      </c>
      <c r="W9" s="22">
        <v>7</v>
      </c>
      <c r="X9" s="22">
        <v>10</v>
      </c>
      <c r="Y9" s="22">
        <v>10</v>
      </c>
      <c r="Z9" s="22">
        <v>5</v>
      </c>
      <c r="AA9" s="22"/>
      <c r="AB9" s="22">
        <v>15</v>
      </c>
    </row>
    <row r="10" spans="2:29" ht="14.25" customHeight="1" x14ac:dyDescent="0.25">
      <c r="B10" s="14" t="s">
        <v>46</v>
      </c>
      <c r="C10" s="14"/>
      <c r="D10" s="15"/>
      <c r="E10" s="15"/>
      <c r="F10" s="15">
        <v>0.2326388888888889</v>
      </c>
      <c r="G10" s="15"/>
      <c r="H10" s="15">
        <v>0.27430555555555558</v>
      </c>
      <c r="I10" s="15">
        <v>0.2986111111111111</v>
      </c>
      <c r="J10" s="15">
        <v>0.31597222222222221</v>
      </c>
      <c r="K10" s="15">
        <v>0.35763888888888901</v>
      </c>
      <c r="L10" s="15">
        <v>0.39930555555555503</v>
      </c>
      <c r="M10" s="15">
        <v>0.44097222222222199</v>
      </c>
      <c r="N10" s="15">
        <v>0.48263888888888901</v>
      </c>
      <c r="O10" s="15">
        <v>0.52430555555555503</v>
      </c>
      <c r="P10" s="15"/>
      <c r="Q10" s="15">
        <v>0.56597222222222221</v>
      </c>
      <c r="R10" s="15">
        <f>R6+"0:2"</f>
        <v>0.59166666666666667</v>
      </c>
      <c r="S10" s="15">
        <v>0.60763888888888884</v>
      </c>
      <c r="T10" s="15">
        <v>0.64930555555555558</v>
      </c>
      <c r="U10" s="15">
        <v>0.69097222222222221</v>
      </c>
      <c r="V10" s="15">
        <v>0.73263888888888884</v>
      </c>
      <c r="W10" s="15">
        <v>0.77430555555555558</v>
      </c>
      <c r="X10" s="15">
        <v>0.81597222222222221</v>
      </c>
      <c r="Y10" s="15">
        <v>0.86111111111111116</v>
      </c>
      <c r="Z10" s="15">
        <v>0.90625</v>
      </c>
      <c r="AA10" s="15">
        <f>AA6+"0:2"</f>
        <v>0.92291666666666661</v>
      </c>
      <c r="AB10" s="15">
        <v>0.94097222222222221</v>
      </c>
    </row>
    <row r="11" spans="2:29" ht="14.25" customHeight="1" x14ac:dyDescent="0.25">
      <c r="B11" s="9" t="s">
        <v>47</v>
      </c>
      <c r="C11" s="9"/>
      <c r="D11" s="11"/>
      <c r="E11" s="11"/>
      <c r="F11" s="11">
        <f t="shared" ref="F11:Y11" si="2">F10+"0:3"</f>
        <v>0.23472222222222222</v>
      </c>
      <c r="G11" s="11"/>
      <c r="H11" s="11">
        <f t="shared" si="2"/>
        <v>0.27638888888888891</v>
      </c>
      <c r="I11" s="11">
        <f t="shared" si="2"/>
        <v>0.30069444444444443</v>
      </c>
      <c r="J11" s="11">
        <f t="shared" si="2"/>
        <v>0.31805555555555554</v>
      </c>
      <c r="K11" s="11">
        <f t="shared" si="2"/>
        <v>0.35972222222222233</v>
      </c>
      <c r="L11" s="11">
        <f t="shared" si="2"/>
        <v>0.40138888888888835</v>
      </c>
      <c r="M11" s="11">
        <f t="shared" si="2"/>
        <v>0.44305555555555531</v>
      </c>
      <c r="N11" s="11">
        <f t="shared" si="2"/>
        <v>0.48472222222222233</v>
      </c>
      <c r="O11" s="11">
        <f t="shared" si="2"/>
        <v>0.52638888888888835</v>
      </c>
      <c r="P11" s="11"/>
      <c r="Q11" s="11">
        <f t="shared" si="2"/>
        <v>0.56805555555555554</v>
      </c>
      <c r="R11" s="11">
        <f t="shared" si="2"/>
        <v>0.59375</v>
      </c>
      <c r="S11" s="11">
        <f t="shared" si="2"/>
        <v>0.60972222222222217</v>
      </c>
      <c r="T11" s="11">
        <f t="shared" si="2"/>
        <v>0.65138888888888891</v>
      </c>
      <c r="U11" s="11">
        <f t="shared" si="2"/>
        <v>0.69305555555555554</v>
      </c>
      <c r="V11" s="11">
        <f t="shared" si="2"/>
        <v>0.73472222222222217</v>
      </c>
      <c r="W11" s="11">
        <f t="shared" si="2"/>
        <v>0.77638888888888891</v>
      </c>
      <c r="X11" s="11">
        <f t="shared" si="2"/>
        <v>0.81805555555555554</v>
      </c>
      <c r="Y11" s="11">
        <f t="shared" si="2"/>
        <v>0.86319444444444449</v>
      </c>
      <c r="Z11" s="11">
        <f>Z10+"0:3"</f>
        <v>0.90833333333333333</v>
      </c>
      <c r="AA11" s="11">
        <f t="shared" ref="AA11:AB11" si="3">AA10+"0:3"</f>
        <v>0.92499999999999993</v>
      </c>
      <c r="AB11" s="11">
        <f t="shared" si="3"/>
        <v>0.94305555555555554</v>
      </c>
    </row>
    <row r="12" spans="2:29" ht="14.25" customHeight="1" x14ac:dyDescent="0.25">
      <c r="B12" s="9" t="s">
        <v>48</v>
      </c>
      <c r="C12" s="9"/>
      <c r="D12" s="11"/>
      <c r="E12" s="11"/>
      <c r="F12" s="11">
        <f t="shared" ref="F12" si="4">F11+"0:1"</f>
        <v>0.23541666666666666</v>
      </c>
      <c r="G12" s="11"/>
      <c r="H12" s="11">
        <f t="shared" ref="H12:Y12" si="5">H11+"0:1"</f>
        <v>0.27708333333333335</v>
      </c>
      <c r="I12" s="11">
        <f t="shared" ref="I12" si="6">I11+"0:1"</f>
        <v>0.30138888888888887</v>
      </c>
      <c r="J12" s="11">
        <f t="shared" si="5"/>
        <v>0.31874999999999998</v>
      </c>
      <c r="K12" s="11">
        <f t="shared" si="5"/>
        <v>0.36041666666666677</v>
      </c>
      <c r="L12" s="11">
        <f t="shared" si="5"/>
        <v>0.40208333333333279</v>
      </c>
      <c r="M12" s="11">
        <f t="shared" si="5"/>
        <v>0.44374999999999976</v>
      </c>
      <c r="N12" s="11">
        <f t="shared" si="5"/>
        <v>0.48541666666666677</v>
      </c>
      <c r="O12" s="11">
        <f t="shared" si="5"/>
        <v>0.52708333333333279</v>
      </c>
      <c r="P12" s="11"/>
      <c r="Q12" s="11">
        <f t="shared" si="5"/>
        <v>0.56874999999999998</v>
      </c>
      <c r="R12" s="11">
        <f t="shared" ref="R12" si="7">R11+"0:1"</f>
        <v>0.59444444444444444</v>
      </c>
      <c r="S12" s="11">
        <f t="shared" si="5"/>
        <v>0.61041666666666661</v>
      </c>
      <c r="T12" s="11">
        <f t="shared" si="5"/>
        <v>0.65208333333333335</v>
      </c>
      <c r="U12" s="11">
        <f t="shared" si="5"/>
        <v>0.69374999999999998</v>
      </c>
      <c r="V12" s="11">
        <f t="shared" si="5"/>
        <v>0.73541666666666661</v>
      </c>
      <c r="W12" s="11">
        <f t="shared" si="5"/>
        <v>0.77708333333333335</v>
      </c>
      <c r="X12" s="11">
        <f t="shared" si="5"/>
        <v>0.81874999999999998</v>
      </c>
      <c r="Y12" s="11">
        <f t="shared" si="5"/>
        <v>0.86388888888888893</v>
      </c>
      <c r="Z12" s="11">
        <f>Z11+"0:1"</f>
        <v>0.90902777777777777</v>
      </c>
      <c r="AA12" s="11">
        <f t="shared" ref="AA12:AB12" si="8">AA11+"0:1"</f>
        <v>0.92569444444444438</v>
      </c>
      <c r="AB12" s="11">
        <f t="shared" si="8"/>
        <v>0.94374999999999998</v>
      </c>
    </row>
    <row r="13" spans="2:29" ht="14.25" customHeight="1" x14ac:dyDescent="0.25">
      <c r="B13" s="9" t="s">
        <v>49</v>
      </c>
      <c r="C13" s="9"/>
      <c r="D13" s="11"/>
      <c r="E13" s="11"/>
      <c r="F13" s="11">
        <f t="shared" ref="F13" si="9">F12+"0:2"</f>
        <v>0.23680555555555555</v>
      </c>
      <c r="G13" s="11"/>
      <c r="H13" s="11">
        <f t="shared" ref="H13:Y13" si="10">H12+"0:2"</f>
        <v>0.27847222222222223</v>
      </c>
      <c r="I13" s="11">
        <f t="shared" ref="I13" si="11">I12+"0:2"</f>
        <v>0.30277777777777776</v>
      </c>
      <c r="J13" s="11">
        <f t="shared" si="10"/>
        <v>0.32013888888888886</v>
      </c>
      <c r="K13" s="11">
        <f t="shared" si="10"/>
        <v>0.36180555555555566</v>
      </c>
      <c r="L13" s="11">
        <f t="shared" si="10"/>
        <v>0.40347222222222168</v>
      </c>
      <c r="M13" s="11">
        <f t="shared" si="10"/>
        <v>0.44513888888888864</v>
      </c>
      <c r="N13" s="11">
        <f t="shared" si="10"/>
        <v>0.48680555555555566</v>
      </c>
      <c r="O13" s="11">
        <f t="shared" si="10"/>
        <v>0.52847222222222168</v>
      </c>
      <c r="P13" s="11"/>
      <c r="Q13" s="11">
        <f t="shared" si="10"/>
        <v>0.57013888888888886</v>
      </c>
      <c r="R13" s="11">
        <f t="shared" ref="R13" si="12">R12+"0:2"</f>
        <v>0.59583333333333333</v>
      </c>
      <c r="S13" s="11">
        <f t="shared" si="10"/>
        <v>0.61180555555555549</v>
      </c>
      <c r="T13" s="11">
        <f t="shared" si="10"/>
        <v>0.65347222222222223</v>
      </c>
      <c r="U13" s="11">
        <f t="shared" si="10"/>
        <v>0.69513888888888886</v>
      </c>
      <c r="V13" s="11">
        <f t="shared" si="10"/>
        <v>0.73680555555555549</v>
      </c>
      <c r="W13" s="11">
        <f t="shared" si="10"/>
        <v>0.77847222222222223</v>
      </c>
      <c r="X13" s="11">
        <f t="shared" si="10"/>
        <v>0.82013888888888886</v>
      </c>
      <c r="Y13" s="11">
        <f t="shared" si="10"/>
        <v>0.86527777777777781</v>
      </c>
      <c r="Z13" s="11">
        <f>Z12+"0:2"</f>
        <v>0.91041666666666665</v>
      </c>
      <c r="AA13" s="11">
        <f t="shared" ref="AA13:AB13" si="13">AA12+"0:2"</f>
        <v>0.92708333333333326</v>
      </c>
      <c r="AB13" s="11">
        <f t="shared" si="13"/>
        <v>0.94513888888888886</v>
      </c>
    </row>
    <row r="14" spans="2:29" ht="14.25" customHeight="1" x14ac:dyDescent="0.25">
      <c r="B14" s="9" t="s">
        <v>50</v>
      </c>
      <c r="C14" s="9"/>
      <c r="D14" s="11"/>
      <c r="E14" s="11"/>
      <c r="F14" s="11">
        <f t="shared" ref="F14" si="14">F13+"0:1"</f>
        <v>0.23749999999999999</v>
      </c>
      <c r="G14" s="11"/>
      <c r="H14" s="11">
        <f t="shared" ref="H14:Y14" si="15">H13+"0:1"</f>
        <v>0.27916666666666667</v>
      </c>
      <c r="I14" s="11">
        <f t="shared" ref="I14" si="16">I13+"0:1"</f>
        <v>0.3034722222222222</v>
      </c>
      <c r="J14" s="11">
        <f t="shared" si="15"/>
        <v>0.3208333333333333</v>
      </c>
      <c r="K14" s="11">
        <f t="shared" si="15"/>
        <v>0.3625000000000001</v>
      </c>
      <c r="L14" s="11">
        <f t="shared" si="15"/>
        <v>0.40416666666666612</v>
      </c>
      <c r="M14" s="11">
        <f t="shared" si="15"/>
        <v>0.44583333333333308</v>
      </c>
      <c r="N14" s="11">
        <f t="shared" si="15"/>
        <v>0.4875000000000001</v>
      </c>
      <c r="O14" s="11">
        <f t="shared" si="15"/>
        <v>0.52916666666666612</v>
      </c>
      <c r="P14" s="11"/>
      <c r="Q14" s="11">
        <f t="shared" si="15"/>
        <v>0.5708333333333333</v>
      </c>
      <c r="R14" s="11">
        <f t="shared" ref="R14" si="17">R13+"0:1"</f>
        <v>0.59652777777777777</v>
      </c>
      <c r="S14" s="11">
        <f t="shared" si="15"/>
        <v>0.61249999999999993</v>
      </c>
      <c r="T14" s="11">
        <f t="shared" si="15"/>
        <v>0.65416666666666667</v>
      </c>
      <c r="U14" s="11">
        <f t="shared" si="15"/>
        <v>0.6958333333333333</v>
      </c>
      <c r="V14" s="11">
        <f t="shared" si="15"/>
        <v>0.73749999999999993</v>
      </c>
      <c r="W14" s="11">
        <f t="shared" si="15"/>
        <v>0.77916666666666667</v>
      </c>
      <c r="X14" s="11">
        <f t="shared" si="15"/>
        <v>0.8208333333333333</v>
      </c>
      <c r="Y14" s="11">
        <f t="shared" si="15"/>
        <v>0.86597222222222225</v>
      </c>
      <c r="Z14" s="11">
        <f>Z13+"0:1"</f>
        <v>0.91111111111111109</v>
      </c>
      <c r="AA14" s="11">
        <f t="shared" ref="AA14:AB14" si="18">AA13+"0:1"</f>
        <v>0.9277777777777777</v>
      </c>
      <c r="AB14" s="11">
        <f t="shared" si="18"/>
        <v>0.9458333333333333</v>
      </c>
    </row>
    <row r="15" spans="2:29" ht="14.25" customHeight="1" x14ac:dyDescent="0.25">
      <c r="B15" s="9" t="s">
        <v>51</v>
      </c>
      <c r="C15" s="9"/>
      <c r="D15" s="11"/>
      <c r="E15" s="11"/>
      <c r="F15" s="11">
        <f t="shared" ref="F15" si="19">F14+"0:2"</f>
        <v>0.23888888888888887</v>
      </c>
      <c r="G15" s="11"/>
      <c r="H15" s="11">
        <f t="shared" ref="H15:Y15" si="20">H14+"0:2"</f>
        <v>0.28055555555555556</v>
      </c>
      <c r="I15" s="11">
        <f t="shared" ref="I15" si="21">I14+"0:2"</f>
        <v>0.30486111111111108</v>
      </c>
      <c r="J15" s="11">
        <f t="shared" si="20"/>
        <v>0.32222222222222219</v>
      </c>
      <c r="K15" s="11">
        <f t="shared" si="20"/>
        <v>0.36388888888888898</v>
      </c>
      <c r="L15" s="11">
        <f t="shared" si="20"/>
        <v>0.405555555555555</v>
      </c>
      <c r="M15" s="11">
        <f t="shared" si="20"/>
        <v>0.44722222222222197</v>
      </c>
      <c r="N15" s="11">
        <f t="shared" si="20"/>
        <v>0.48888888888888898</v>
      </c>
      <c r="O15" s="11">
        <f t="shared" si="20"/>
        <v>0.530555555555555</v>
      </c>
      <c r="P15" s="11"/>
      <c r="Q15" s="11">
        <f t="shared" si="20"/>
        <v>0.57222222222222219</v>
      </c>
      <c r="R15" s="11">
        <f t="shared" ref="R15" si="22">R14+"0:2"</f>
        <v>0.59791666666666665</v>
      </c>
      <c r="S15" s="11">
        <f t="shared" si="20"/>
        <v>0.61388888888888882</v>
      </c>
      <c r="T15" s="11">
        <f t="shared" si="20"/>
        <v>0.65555555555555556</v>
      </c>
      <c r="U15" s="11">
        <f t="shared" si="20"/>
        <v>0.69722222222222219</v>
      </c>
      <c r="V15" s="11">
        <f t="shared" si="20"/>
        <v>0.73888888888888882</v>
      </c>
      <c r="W15" s="11">
        <f t="shared" si="20"/>
        <v>0.78055555555555556</v>
      </c>
      <c r="X15" s="11">
        <f t="shared" si="20"/>
        <v>0.82222222222222219</v>
      </c>
      <c r="Y15" s="11">
        <f t="shared" si="20"/>
        <v>0.86736111111111114</v>
      </c>
      <c r="Z15" s="11">
        <f>Z14+"0:2"</f>
        <v>0.91249999999999998</v>
      </c>
      <c r="AA15" s="11">
        <f t="shared" ref="AA15:AB15" si="23">AA14+"0:2"</f>
        <v>0.92916666666666659</v>
      </c>
      <c r="AB15" s="11">
        <f t="shared" si="23"/>
        <v>0.94722222222222219</v>
      </c>
    </row>
    <row r="16" spans="2:29" ht="14.25" customHeight="1" x14ac:dyDescent="0.25">
      <c r="B16" s="9" t="s">
        <v>52</v>
      </c>
      <c r="C16" s="9"/>
      <c r="D16" s="11"/>
      <c r="E16" s="11"/>
      <c r="F16" s="11">
        <f t="shared" ref="F16" si="24">F15+"0:1"</f>
        <v>0.23958333333333331</v>
      </c>
      <c r="G16" s="11"/>
      <c r="H16" s="11">
        <f t="shared" ref="H16:Y18" si="25">H15+"0:1"</f>
        <v>0.28125</v>
      </c>
      <c r="I16" s="11">
        <f t="shared" ref="I16" si="26">I15+"0:1"</f>
        <v>0.30555555555555552</v>
      </c>
      <c r="J16" s="11">
        <f t="shared" si="25"/>
        <v>0.32291666666666663</v>
      </c>
      <c r="K16" s="11">
        <f t="shared" si="25"/>
        <v>0.36458333333333343</v>
      </c>
      <c r="L16" s="11">
        <f t="shared" si="25"/>
        <v>0.40624999999999944</v>
      </c>
      <c r="M16" s="11">
        <f t="shared" si="25"/>
        <v>0.44791666666666641</v>
      </c>
      <c r="N16" s="11">
        <f t="shared" si="25"/>
        <v>0.48958333333333343</v>
      </c>
      <c r="O16" s="11">
        <f t="shared" si="25"/>
        <v>0.53124999999999944</v>
      </c>
      <c r="P16" s="11"/>
      <c r="Q16" s="11">
        <f t="shared" si="25"/>
        <v>0.57291666666666663</v>
      </c>
      <c r="R16" s="11">
        <f t="shared" si="25"/>
        <v>0.59861111111111109</v>
      </c>
      <c r="S16" s="11">
        <f t="shared" si="25"/>
        <v>0.61458333333333326</v>
      </c>
      <c r="T16" s="11">
        <f t="shared" si="25"/>
        <v>0.65625</v>
      </c>
      <c r="U16" s="11">
        <f t="shared" si="25"/>
        <v>0.69791666666666663</v>
      </c>
      <c r="V16" s="11">
        <f t="shared" si="25"/>
        <v>0.73958333333333326</v>
      </c>
      <c r="W16" s="11">
        <f t="shared" si="25"/>
        <v>0.78125</v>
      </c>
      <c r="X16" s="11">
        <f t="shared" si="25"/>
        <v>0.82291666666666663</v>
      </c>
      <c r="Y16" s="11">
        <f t="shared" si="25"/>
        <v>0.86805555555555558</v>
      </c>
      <c r="Z16" s="11">
        <f>Z15+"0:1"</f>
        <v>0.91319444444444442</v>
      </c>
      <c r="AA16" s="11">
        <f t="shared" ref="AA16:AB16" si="27">AA15+"0:1"</f>
        <v>0.92986111111111103</v>
      </c>
      <c r="AB16" s="11">
        <f t="shared" si="27"/>
        <v>0.94791666666666663</v>
      </c>
    </row>
    <row r="17" spans="2:31" ht="14.25" customHeight="1" x14ac:dyDescent="0.25">
      <c r="B17" s="9" t="s">
        <v>53</v>
      </c>
      <c r="C17" s="9"/>
      <c r="D17" s="11"/>
      <c r="E17" s="11"/>
      <c r="F17" s="11">
        <f t="shared" ref="F17" si="28">F16+"0:1"</f>
        <v>0.24027777777777776</v>
      </c>
      <c r="G17" s="11"/>
      <c r="H17" s="11">
        <f t="shared" si="25"/>
        <v>0.28194444444444444</v>
      </c>
      <c r="I17" s="11">
        <f t="shared" ref="I17" si="29">I16+"0:1"</f>
        <v>0.30624999999999997</v>
      </c>
      <c r="J17" s="11">
        <f t="shared" si="25"/>
        <v>0.32361111111111107</v>
      </c>
      <c r="K17" s="11">
        <f t="shared" si="25"/>
        <v>0.36527777777777787</v>
      </c>
      <c r="L17" s="11">
        <f t="shared" si="25"/>
        <v>0.40694444444444389</v>
      </c>
      <c r="M17" s="11">
        <f t="shared" si="25"/>
        <v>0.44861111111111085</v>
      </c>
      <c r="N17" s="11">
        <f t="shared" si="25"/>
        <v>0.49027777777777787</v>
      </c>
      <c r="O17" s="11">
        <f t="shared" si="25"/>
        <v>0.53194444444444389</v>
      </c>
      <c r="P17" s="11"/>
      <c r="Q17" s="11">
        <f t="shared" si="25"/>
        <v>0.57361111111111107</v>
      </c>
      <c r="R17" s="11">
        <f t="shared" si="25"/>
        <v>0.59930555555555554</v>
      </c>
      <c r="S17" s="11">
        <f t="shared" si="25"/>
        <v>0.6152777777777777</v>
      </c>
      <c r="T17" s="11">
        <f t="shared" si="25"/>
        <v>0.65694444444444444</v>
      </c>
      <c r="U17" s="11">
        <f t="shared" si="25"/>
        <v>0.69861111111111107</v>
      </c>
      <c r="V17" s="11">
        <f t="shared" si="25"/>
        <v>0.7402777777777777</v>
      </c>
      <c r="W17" s="11">
        <f t="shared" si="25"/>
        <v>0.78194444444444444</v>
      </c>
      <c r="X17" s="11">
        <f t="shared" si="25"/>
        <v>0.82361111111111107</v>
      </c>
      <c r="Y17" s="11">
        <f t="shared" si="25"/>
        <v>0.86875000000000002</v>
      </c>
      <c r="Z17" s="11">
        <f>Z16+"0:1"</f>
        <v>0.91388888888888886</v>
      </c>
      <c r="AA17" s="11">
        <f t="shared" ref="AA17:AB17" si="30">AA16+"0:1"</f>
        <v>0.93055555555555547</v>
      </c>
      <c r="AB17" s="11">
        <f t="shared" si="30"/>
        <v>0.94861111111111107</v>
      </c>
    </row>
    <row r="18" spans="2:31" ht="14.25" customHeight="1" x14ac:dyDescent="0.25">
      <c r="B18" s="9" t="s">
        <v>54</v>
      </c>
      <c r="C18" s="9"/>
      <c r="D18" s="11"/>
      <c r="E18" s="11"/>
      <c r="F18" s="11">
        <f t="shared" ref="F18" si="31">F17+"0:1"</f>
        <v>0.2409722222222222</v>
      </c>
      <c r="G18" s="11"/>
      <c r="H18" s="11">
        <f t="shared" si="25"/>
        <v>0.28263888888888888</v>
      </c>
      <c r="I18" s="11">
        <f t="shared" ref="I18" si="32">I17+"0:1"</f>
        <v>0.30694444444444441</v>
      </c>
      <c r="J18" s="11">
        <f t="shared" si="25"/>
        <v>0.32430555555555551</v>
      </c>
      <c r="K18" s="11">
        <f t="shared" si="25"/>
        <v>0.36597222222222231</v>
      </c>
      <c r="L18" s="11">
        <f t="shared" si="25"/>
        <v>0.40763888888888833</v>
      </c>
      <c r="M18" s="11">
        <f t="shared" si="25"/>
        <v>0.44930555555555529</v>
      </c>
      <c r="N18" s="11">
        <f t="shared" si="25"/>
        <v>0.49097222222222231</v>
      </c>
      <c r="O18" s="11">
        <f t="shared" si="25"/>
        <v>0.53263888888888833</v>
      </c>
      <c r="P18" s="11"/>
      <c r="Q18" s="11">
        <f t="shared" si="25"/>
        <v>0.57430555555555551</v>
      </c>
      <c r="R18" s="11">
        <f t="shared" si="25"/>
        <v>0.6</v>
      </c>
      <c r="S18" s="11">
        <f t="shared" si="25"/>
        <v>0.61597222222222214</v>
      </c>
      <c r="T18" s="11">
        <f t="shared" si="25"/>
        <v>0.65763888888888888</v>
      </c>
      <c r="U18" s="11">
        <f t="shared" si="25"/>
        <v>0.69930555555555551</v>
      </c>
      <c r="V18" s="11">
        <f t="shared" si="25"/>
        <v>0.74097222222222214</v>
      </c>
      <c r="W18" s="11">
        <f t="shared" si="25"/>
        <v>0.78263888888888888</v>
      </c>
      <c r="X18" s="11">
        <f t="shared" si="25"/>
        <v>0.82430555555555551</v>
      </c>
      <c r="Y18" s="11">
        <f t="shared" si="25"/>
        <v>0.86944444444444446</v>
      </c>
      <c r="Z18" s="11">
        <f>Z17+"0:1"</f>
        <v>0.9145833333333333</v>
      </c>
      <c r="AA18" s="11">
        <f t="shared" ref="AA18:AB18" si="33">AA17+"0:1"</f>
        <v>0.93124999999999991</v>
      </c>
      <c r="AB18" s="11">
        <f t="shared" si="33"/>
        <v>0.94930555555555551</v>
      </c>
    </row>
    <row r="19" spans="2:31" s="2" customFormat="1" ht="14.25" customHeight="1" x14ac:dyDescent="0.25">
      <c r="B19" s="14" t="s">
        <v>55</v>
      </c>
      <c r="C19" s="14"/>
      <c r="D19" s="15"/>
      <c r="E19" s="15"/>
      <c r="F19" s="15">
        <f t="shared" ref="F19:Y19" si="34">F18+"0:3"</f>
        <v>0.24305555555555552</v>
      </c>
      <c r="G19" s="15"/>
      <c r="H19" s="15">
        <f t="shared" si="34"/>
        <v>0.28472222222222221</v>
      </c>
      <c r="I19" s="15">
        <f t="shared" si="34"/>
        <v>0.30902777777777773</v>
      </c>
      <c r="J19" s="15">
        <f t="shared" si="34"/>
        <v>0.32638888888888884</v>
      </c>
      <c r="K19" s="15">
        <f t="shared" si="34"/>
        <v>0.36805555555555564</v>
      </c>
      <c r="L19" s="15">
        <f t="shared" si="34"/>
        <v>0.40972222222222165</v>
      </c>
      <c r="M19" s="15">
        <f t="shared" si="34"/>
        <v>0.45138888888888862</v>
      </c>
      <c r="N19" s="15">
        <f t="shared" si="34"/>
        <v>0.49305555555555564</v>
      </c>
      <c r="O19" s="15">
        <f t="shared" si="34"/>
        <v>0.53472222222222165</v>
      </c>
      <c r="P19" s="15"/>
      <c r="Q19" s="15">
        <f t="shared" si="34"/>
        <v>0.57638888888888884</v>
      </c>
      <c r="R19" s="15">
        <f t="shared" si="34"/>
        <v>0.6020833333333333</v>
      </c>
      <c r="S19" s="15">
        <f t="shared" si="34"/>
        <v>0.61805555555555547</v>
      </c>
      <c r="T19" s="15">
        <f t="shared" si="34"/>
        <v>0.65972222222222221</v>
      </c>
      <c r="U19" s="15">
        <f t="shared" si="34"/>
        <v>0.70138888888888884</v>
      </c>
      <c r="V19" s="15">
        <f t="shared" si="34"/>
        <v>0.74305555555555547</v>
      </c>
      <c r="W19" s="15">
        <f t="shared" si="34"/>
        <v>0.78472222222222221</v>
      </c>
      <c r="X19" s="15">
        <f t="shared" si="34"/>
        <v>0.82638888888888884</v>
      </c>
      <c r="Y19" s="15">
        <f t="shared" si="34"/>
        <v>0.87152777777777779</v>
      </c>
      <c r="Z19" s="15">
        <f>Z18+"0:3"</f>
        <v>0.91666666666666663</v>
      </c>
      <c r="AA19" s="15">
        <f t="shared" ref="AA19:AB19" si="35">AA18+"0:3"</f>
        <v>0.93333333333333324</v>
      </c>
      <c r="AB19" s="15">
        <f t="shared" si="35"/>
        <v>0.95138888888888884</v>
      </c>
    </row>
    <row r="20" spans="2:31" s="2" customFormat="1" ht="14.25" customHeight="1" x14ac:dyDescent="0.25">
      <c r="B20" s="41" t="s">
        <v>56</v>
      </c>
      <c r="C20" s="16"/>
      <c r="D20" s="11"/>
      <c r="E20" s="11"/>
      <c r="F20" s="11">
        <f t="shared" ref="F20:Y20" si="36">F19+"0:2"</f>
        <v>0.24444444444444441</v>
      </c>
      <c r="G20" s="11"/>
      <c r="H20" s="11">
        <f t="shared" si="36"/>
        <v>0.28611111111111109</v>
      </c>
      <c r="I20" s="11">
        <f t="shared" si="36"/>
        <v>0.31041666666666662</v>
      </c>
      <c r="J20" s="11">
        <f t="shared" si="36"/>
        <v>0.32777777777777772</v>
      </c>
      <c r="K20" s="11">
        <f t="shared" si="36"/>
        <v>0.36944444444444452</v>
      </c>
      <c r="L20" s="11">
        <f t="shared" si="36"/>
        <v>0.41111111111111054</v>
      </c>
      <c r="M20" s="11">
        <f t="shared" si="36"/>
        <v>0.4527777777777775</v>
      </c>
      <c r="N20" s="11">
        <f t="shared" si="36"/>
        <v>0.49444444444444452</v>
      </c>
      <c r="O20" s="11">
        <f t="shared" si="36"/>
        <v>0.53611111111111054</v>
      </c>
      <c r="P20" s="11"/>
      <c r="Q20" s="11">
        <f t="shared" si="36"/>
        <v>0.57777777777777772</v>
      </c>
      <c r="R20" s="11">
        <f t="shared" si="36"/>
        <v>0.60347222222222219</v>
      </c>
      <c r="S20" s="11">
        <f t="shared" si="36"/>
        <v>0.61944444444444435</v>
      </c>
      <c r="T20" s="11">
        <f t="shared" si="36"/>
        <v>0.66111111111111109</v>
      </c>
      <c r="U20" s="11">
        <f t="shared" si="36"/>
        <v>0.70277777777777772</v>
      </c>
      <c r="V20" s="11">
        <f t="shared" si="36"/>
        <v>0.74444444444444435</v>
      </c>
      <c r="W20" s="11">
        <f t="shared" si="36"/>
        <v>0.78611111111111109</v>
      </c>
      <c r="X20" s="11">
        <f t="shared" si="36"/>
        <v>0.82777777777777772</v>
      </c>
      <c r="Y20" s="11">
        <f t="shared" si="36"/>
        <v>0.87291666666666667</v>
      </c>
      <c r="Z20" s="11"/>
      <c r="AA20" s="11">
        <f t="shared" ref="AA20:AB20" si="37">AA19+"0:2"</f>
        <v>0.93472222222222212</v>
      </c>
      <c r="AB20" s="11">
        <f t="shared" si="37"/>
        <v>0.95277777777777772</v>
      </c>
    </row>
    <row r="21" spans="2:31" ht="14.25" customHeight="1" x14ac:dyDescent="0.25">
      <c r="B21" s="9" t="s">
        <v>57</v>
      </c>
      <c r="C21" s="9"/>
      <c r="D21" s="11"/>
      <c r="E21" s="11"/>
      <c r="F21" s="11">
        <f t="shared" ref="F21:Y24" si="38">F20+"0:1"</f>
        <v>0.24513888888888885</v>
      </c>
      <c r="G21" s="11"/>
      <c r="H21" s="11">
        <f t="shared" si="38"/>
        <v>0.28680555555555554</v>
      </c>
      <c r="I21" s="11">
        <f t="shared" si="38"/>
        <v>0.31111111111111106</v>
      </c>
      <c r="J21" s="11">
        <f t="shared" si="38"/>
        <v>0.32847222222222217</v>
      </c>
      <c r="K21" s="11">
        <f t="shared" si="38"/>
        <v>0.37013888888888896</v>
      </c>
      <c r="L21" s="11">
        <f t="shared" si="38"/>
        <v>0.41180555555555498</v>
      </c>
      <c r="M21" s="11">
        <f t="shared" si="38"/>
        <v>0.45347222222222194</v>
      </c>
      <c r="N21" s="11">
        <f t="shared" si="38"/>
        <v>0.49513888888888896</v>
      </c>
      <c r="O21" s="11">
        <f t="shared" si="38"/>
        <v>0.53680555555555498</v>
      </c>
      <c r="P21" s="11"/>
      <c r="Q21" s="11">
        <f t="shared" si="38"/>
        <v>0.57847222222222217</v>
      </c>
      <c r="R21" s="11">
        <f t="shared" si="38"/>
        <v>0.60416666666666663</v>
      </c>
      <c r="S21" s="11">
        <f t="shared" si="38"/>
        <v>0.6201388888888888</v>
      </c>
      <c r="T21" s="11">
        <f t="shared" si="38"/>
        <v>0.66180555555555554</v>
      </c>
      <c r="U21" s="11">
        <f t="shared" si="38"/>
        <v>0.70347222222222217</v>
      </c>
      <c r="V21" s="11">
        <f t="shared" si="38"/>
        <v>0.7451388888888888</v>
      </c>
      <c r="W21" s="11">
        <f t="shared" si="38"/>
        <v>0.78680555555555554</v>
      </c>
      <c r="X21" s="11">
        <f t="shared" si="38"/>
        <v>0.82847222222222217</v>
      </c>
      <c r="Y21" s="11">
        <f t="shared" si="38"/>
        <v>0.87361111111111112</v>
      </c>
      <c r="Z21" s="11"/>
      <c r="AA21" s="11">
        <f t="shared" ref="AA21:AB21" si="39">AA20+"0:1"</f>
        <v>0.93541666666666656</v>
      </c>
      <c r="AB21" s="11">
        <f t="shared" si="39"/>
        <v>0.95347222222222217</v>
      </c>
    </row>
    <row r="22" spans="2:31" ht="14.25" customHeight="1" x14ac:dyDescent="0.25">
      <c r="B22" s="9" t="s">
        <v>58</v>
      </c>
      <c r="C22" s="9"/>
      <c r="D22" s="11"/>
      <c r="E22" s="11"/>
      <c r="F22" s="11">
        <f t="shared" si="38"/>
        <v>0.24583333333333329</v>
      </c>
      <c r="G22" s="11"/>
      <c r="H22" s="11">
        <f t="shared" si="38"/>
        <v>0.28749999999999998</v>
      </c>
      <c r="I22" s="11">
        <f t="shared" si="38"/>
        <v>0.3118055555555555</v>
      </c>
      <c r="J22" s="11">
        <f t="shared" si="38"/>
        <v>0.32916666666666661</v>
      </c>
      <c r="K22" s="11">
        <f t="shared" si="38"/>
        <v>0.3708333333333334</v>
      </c>
      <c r="L22" s="11">
        <f t="shared" si="38"/>
        <v>0.41249999999999942</v>
      </c>
      <c r="M22" s="11">
        <f t="shared" si="38"/>
        <v>0.45416666666666639</v>
      </c>
      <c r="N22" s="11">
        <f t="shared" si="38"/>
        <v>0.4958333333333334</v>
      </c>
      <c r="O22" s="11">
        <f t="shared" si="38"/>
        <v>0.53749999999999942</v>
      </c>
      <c r="P22" s="11"/>
      <c r="Q22" s="11">
        <f t="shared" si="38"/>
        <v>0.57916666666666661</v>
      </c>
      <c r="R22" s="11">
        <f t="shared" si="38"/>
        <v>0.60486111111111107</v>
      </c>
      <c r="S22" s="11">
        <f t="shared" si="38"/>
        <v>0.62083333333333324</v>
      </c>
      <c r="T22" s="11">
        <f t="shared" si="38"/>
        <v>0.66249999999999998</v>
      </c>
      <c r="U22" s="11">
        <f t="shared" si="38"/>
        <v>0.70416666666666661</v>
      </c>
      <c r="V22" s="11">
        <f t="shared" si="38"/>
        <v>0.74583333333333324</v>
      </c>
      <c r="W22" s="11">
        <f t="shared" si="38"/>
        <v>0.78749999999999998</v>
      </c>
      <c r="X22" s="11">
        <f t="shared" si="38"/>
        <v>0.82916666666666661</v>
      </c>
      <c r="Y22" s="11">
        <f t="shared" si="38"/>
        <v>0.87430555555555556</v>
      </c>
      <c r="Z22" s="11"/>
      <c r="AA22" s="11">
        <f t="shared" ref="AA22:AB22" si="40">AA21+"0:1"</f>
        <v>0.93611111111111101</v>
      </c>
      <c r="AB22" s="11">
        <f t="shared" si="40"/>
        <v>0.95416666666666661</v>
      </c>
    </row>
    <row r="23" spans="2:31" ht="14.25" customHeight="1" x14ac:dyDescent="0.25">
      <c r="B23" s="9" t="s">
        <v>59</v>
      </c>
      <c r="C23" s="9"/>
      <c r="D23" s="11"/>
      <c r="E23" s="11"/>
      <c r="F23" s="11">
        <f t="shared" si="38"/>
        <v>0.24652777777777773</v>
      </c>
      <c r="G23" s="11"/>
      <c r="H23" s="11">
        <f t="shared" si="38"/>
        <v>0.28819444444444442</v>
      </c>
      <c r="I23" s="11">
        <f t="shared" si="38"/>
        <v>0.31249999999999994</v>
      </c>
      <c r="J23" s="11">
        <f t="shared" si="38"/>
        <v>0.32986111111111105</v>
      </c>
      <c r="K23" s="11">
        <f t="shared" si="38"/>
        <v>0.37152777777777785</v>
      </c>
      <c r="L23" s="11">
        <f t="shared" si="38"/>
        <v>0.41319444444444386</v>
      </c>
      <c r="M23" s="11">
        <f t="shared" si="38"/>
        <v>0.45486111111111083</v>
      </c>
      <c r="N23" s="11">
        <f t="shared" si="38"/>
        <v>0.49652777777777785</v>
      </c>
      <c r="O23" s="11">
        <f t="shared" si="38"/>
        <v>0.53819444444444386</v>
      </c>
      <c r="P23" s="11"/>
      <c r="Q23" s="11">
        <f t="shared" si="38"/>
        <v>0.57986111111111105</v>
      </c>
      <c r="R23" s="11">
        <f t="shared" si="38"/>
        <v>0.60555555555555551</v>
      </c>
      <c r="S23" s="11">
        <f t="shared" si="38"/>
        <v>0.62152777777777768</v>
      </c>
      <c r="T23" s="11">
        <f t="shared" si="38"/>
        <v>0.66319444444444442</v>
      </c>
      <c r="U23" s="11">
        <f t="shared" si="38"/>
        <v>0.70486111111111105</v>
      </c>
      <c r="V23" s="11">
        <f t="shared" si="38"/>
        <v>0.74652777777777768</v>
      </c>
      <c r="W23" s="11">
        <f t="shared" si="38"/>
        <v>0.78819444444444442</v>
      </c>
      <c r="X23" s="11">
        <f t="shared" si="38"/>
        <v>0.82986111111111105</v>
      </c>
      <c r="Y23" s="11">
        <f t="shared" si="38"/>
        <v>0.875</v>
      </c>
      <c r="Z23" s="11"/>
      <c r="AA23" s="11">
        <f t="shared" ref="AA23:AB23" si="41">AA22+"0:1"</f>
        <v>0.93680555555555545</v>
      </c>
      <c r="AB23" s="11">
        <f t="shared" si="41"/>
        <v>0.95486111111111105</v>
      </c>
    </row>
    <row r="24" spans="2:31" ht="14.25" customHeight="1" x14ac:dyDescent="0.25">
      <c r="B24" s="9" t="s">
        <v>60</v>
      </c>
      <c r="C24" s="9"/>
      <c r="D24" s="11"/>
      <c r="E24" s="11"/>
      <c r="F24" s="11">
        <f t="shared" si="38"/>
        <v>0.24722222222222218</v>
      </c>
      <c r="G24" s="11"/>
      <c r="H24" s="11">
        <f t="shared" ref="H24:O24" si="42">H23+"0:1"</f>
        <v>0.28888888888888886</v>
      </c>
      <c r="I24" s="11">
        <f t="shared" si="42"/>
        <v>0.31319444444444439</v>
      </c>
      <c r="J24" s="11">
        <f t="shared" si="42"/>
        <v>0.33055555555555549</v>
      </c>
      <c r="K24" s="11">
        <f t="shared" si="42"/>
        <v>0.37222222222222229</v>
      </c>
      <c r="L24" s="11">
        <f t="shared" si="42"/>
        <v>0.41388888888888831</v>
      </c>
      <c r="M24" s="11">
        <f t="shared" si="42"/>
        <v>0.45555555555555527</v>
      </c>
      <c r="N24" s="11">
        <f t="shared" si="42"/>
        <v>0.49722222222222229</v>
      </c>
      <c r="O24" s="11">
        <f t="shared" si="42"/>
        <v>0.53888888888888831</v>
      </c>
      <c r="P24" s="11"/>
      <c r="Q24" s="11">
        <f t="shared" ref="Q24" si="43">Q23+"0:1"</f>
        <v>0.58055555555555549</v>
      </c>
      <c r="R24" s="11">
        <f t="shared" si="38"/>
        <v>0.60624999999999996</v>
      </c>
      <c r="S24" s="11">
        <f t="shared" ref="S24:Y24" si="44">S23+"0:1"</f>
        <v>0.62222222222222212</v>
      </c>
      <c r="T24" s="11">
        <f t="shared" si="44"/>
        <v>0.66388888888888886</v>
      </c>
      <c r="U24" s="11">
        <f t="shared" si="44"/>
        <v>0.70555555555555549</v>
      </c>
      <c r="V24" s="11">
        <f t="shared" si="44"/>
        <v>0.74722222222222212</v>
      </c>
      <c r="W24" s="11">
        <f t="shared" si="44"/>
        <v>0.78888888888888886</v>
      </c>
      <c r="X24" s="11">
        <f t="shared" si="44"/>
        <v>0.83055555555555549</v>
      </c>
      <c r="Y24" s="11">
        <f t="shared" si="44"/>
        <v>0.87569444444444444</v>
      </c>
      <c r="Z24" s="11"/>
      <c r="AA24" s="11">
        <f t="shared" ref="AA24:AB24" si="45">AA23+"0:1"</f>
        <v>0.93749999999999989</v>
      </c>
      <c r="AB24" s="11">
        <f t="shared" si="45"/>
        <v>0.95555555555555549</v>
      </c>
    </row>
    <row r="25" spans="2:31" ht="14.25" customHeight="1" x14ac:dyDescent="0.25">
      <c r="B25" s="9" t="s">
        <v>65</v>
      </c>
      <c r="C25" s="9"/>
      <c r="D25" s="11"/>
      <c r="E25" s="11"/>
      <c r="F25" s="11">
        <f t="shared" ref="F25:O25" si="46">F24+"0:2"</f>
        <v>0.24861111111111106</v>
      </c>
      <c r="G25" s="11"/>
      <c r="H25" s="11">
        <f t="shared" si="46"/>
        <v>0.29027777777777775</v>
      </c>
      <c r="I25" s="11">
        <f t="shared" si="46"/>
        <v>0.31458333333333327</v>
      </c>
      <c r="J25" s="11">
        <f t="shared" si="46"/>
        <v>0.33194444444444438</v>
      </c>
      <c r="K25" s="11">
        <f t="shared" si="46"/>
        <v>0.37361111111111117</v>
      </c>
      <c r="L25" s="11">
        <f t="shared" si="46"/>
        <v>0.41527777777777719</v>
      </c>
      <c r="M25" s="11">
        <f t="shared" si="46"/>
        <v>0.45694444444444415</v>
      </c>
      <c r="N25" s="11">
        <f t="shared" si="46"/>
        <v>0.49861111111111117</v>
      </c>
      <c r="O25" s="11">
        <f t="shared" si="46"/>
        <v>0.54027777777777719</v>
      </c>
      <c r="P25" s="11"/>
      <c r="Q25" s="11">
        <f>Q24+"0:2"</f>
        <v>0.58194444444444438</v>
      </c>
      <c r="R25" s="11">
        <f>R24+"0:2"</f>
        <v>0.60763888888888884</v>
      </c>
      <c r="S25" s="11">
        <f t="shared" ref="S25:Y26" si="47">S24+"0:2"</f>
        <v>0.62361111111111101</v>
      </c>
      <c r="T25" s="11">
        <f t="shared" si="47"/>
        <v>0.66527777777777775</v>
      </c>
      <c r="U25" s="11">
        <f t="shared" si="47"/>
        <v>0.70694444444444438</v>
      </c>
      <c r="V25" s="11">
        <f t="shared" si="47"/>
        <v>0.74861111111111101</v>
      </c>
      <c r="W25" s="11">
        <f t="shared" si="47"/>
        <v>0.79027777777777775</v>
      </c>
      <c r="X25" s="11">
        <f t="shared" si="47"/>
        <v>0.83194444444444438</v>
      </c>
      <c r="Y25" s="11">
        <f t="shared" si="47"/>
        <v>0.87708333333333333</v>
      </c>
      <c r="Z25" s="11"/>
      <c r="AA25" s="11">
        <f t="shared" ref="AA25:AA26" si="48">AA24+"0:2"</f>
        <v>0.93888888888888877</v>
      </c>
      <c r="AB25" s="11">
        <f t="shared" ref="AB25:AB26" si="49">AB24+"0:2"</f>
        <v>0.95694444444444438</v>
      </c>
    </row>
    <row r="26" spans="2:31" ht="14.25" customHeight="1" x14ac:dyDescent="0.25">
      <c r="B26" s="14" t="s">
        <v>61</v>
      </c>
      <c r="C26" s="11">
        <v>0.16319444444444445</v>
      </c>
      <c r="D26" s="11">
        <v>0.20486111111111113</v>
      </c>
      <c r="E26" s="11">
        <v>0.22013888888888888</v>
      </c>
      <c r="F26" s="20" t="s">
        <v>8</v>
      </c>
      <c r="G26" s="11">
        <v>0.28958333333333336</v>
      </c>
      <c r="H26" s="20" t="s">
        <v>8</v>
      </c>
      <c r="I26" s="11">
        <f t="shared" ref="G26:I27" si="50">I25+"0:2"</f>
        <v>0.31597222222222215</v>
      </c>
      <c r="J26" s="20" t="s">
        <v>8</v>
      </c>
      <c r="K26" s="20" t="s">
        <v>8</v>
      </c>
      <c r="L26" s="20" t="s">
        <v>8</v>
      </c>
      <c r="M26" s="20" t="s">
        <v>8</v>
      </c>
      <c r="N26" s="20" t="s">
        <v>8</v>
      </c>
      <c r="O26" s="20" t="s">
        <v>8</v>
      </c>
      <c r="P26" s="11">
        <v>0.55347222222222225</v>
      </c>
      <c r="Q26" s="20" t="s">
        <v>8</v>
      </c>
      <c r="R26" s="11">
        <f t="shared" ref="R26" si="51">R25+"0:2"</f>
        <v>0.60902777777777772</v>
      </c>
      <c r="S26" s="20" t="s">
        <v>8</v>
      </c>
      <c r="T26" s="20" t="s">
        <v>8</v>
      </c>
      <c r="U26" s="20" t="s">
        <v>8</v>
      </c>
      <c r="V26" s="20" t="s">
        <v>8</v>
      </c>
      <c r="W26" s="20" t="s">
        <v>8</v>
      </c>
      <c r="X26" s="20" t="s">
        <v>8</v>
      </c>
      <c r="Y26" s="11">
        <f t="shared" si="47"/>
        <v>0.87847222222222221</v>
      </c>
      <c r="Z26" s="11"/>
      <c r="AA26" s="11">
        <f t="shared" si="48"/>
        <v>0.94027777777777766</v>
      </c>
      <c r="AB26" s="11">
        <f t="shared" si="49"/>
        <v>0.95833333333333326</v>
      </c>
    </row>
    <row r="27" spans="2:31" ht="14.25" customHeight="1" x14ac:dyDescent="0.25">
      <c r="B27" s="9" t="s">
        <v>62</v>
      </c>
      <c r="C27" s="11">
        <f>C26+"0:2"</f>
        <v>0.16458333333333333</v>
      </c>
      <c r="D27" s="11">
        <f>D26+"0:2"</f>
        <v>0.20625000000000002</v>
      </c>
      <c r="E27" s="11">
        <f>E26+"0:2"</f>
        <v>0.22152777777777777</v>
      </c>
      <c r="F27" s="11">
        <f>F25+"0:1"</f>
        <v>0.2493055555555555</v>
      </c>
      <c r="G27" s="11">
        <f t="shared" si="50"/>
        <v>0.29097222222222224</v>
      </c>
      <c r="H27" s="11">
        <f>H25+"0:1"</f>
        <v>0.29097222222222219</v>
      </c>
      <c r="I27" s="11">
        <f t="shared" si="50"/>
        <v>0.31736111111111104</v>
      </c>
      <c r="J27" s="11">
        <f t="shared" ref="J27:O27" si="52">J25+"0:1"</f>
        <v>0.33263888888888882</v>
      </c>
      <c r="K27" s="11">
        <f t="shared" si="52"/>
        <v>0.37430555555555561</v>
      </c>
      <c r="L27" s="11">
        <f t="shared" si="52"/>
        <v>0.41597222222222163</v>
      </c>
      <c r="M27" s="11">
        <f t="shared" si="52"/>
        <v>0.4576388888888886</v>
      </c>
      <c r="N27" s="11">
        <f t="shared" si="52"/>
        <v>0.49930555555555561</v>
      </c>
      <c r="O27" s="11">
        <f t="shared" si="52"/>
        <v>0.54097222222222163</v>
      </c>
      <c r="P27" s="11">
        <f>P26+"0:2"</f>
        <v>0.55486111111111114</v>
      </c>
      <c r="Q27" s="11">
        <f>Q25+"0:1"</f>
        <v>0.58263888888888882</v>
      </c>
      <c r="R27" s="11"/>
      <c r="S27" s="11">
        <f t="shared" ref="S27:X27" si="53">S25+"0:1"</f>
        <v>0.62430555555555545</v>
      </c>
      <c r="T27" s="11">
        <f t="shared" si="53"/>
        <v>0.66597222222222219</v>
      </c>
      <c r="U27" s="11">
        <f t="shared" si="53"/>
        <v>0.70763888888888882</v>
      </c>
      <c r="V27" s="11">
        <f t="shared" si="53"/>
        <v>0.74930555555555545</v>
      </c>
      <c r="W27" s="11">
        <f t="shared" si="53"/>
        <v>0.79097222222222219</v>
      </c>
      <c r="X27" s="11">
        <f t="shared" si="53"/>
        <v>0.83263888888888882</v>
      </c>
      <c r="Y27" s="11"/>
      <c r="Z27" s="11"/>
      <c r="AA27" s="11"/>
      <c r="AB27" s="11"/>
    </row>
    <row r="28" spans="2:31" ht="14.25" customHeight="1" x14ac:dyDescent="0.25">
      <c r="B28" s="9" t="s">
        <v>63</v>
      </c>
      <c r="C28" s="11">
        <f t="shared" ref="C28:X40" si="54">C27+"0:1"</f>
        <v>0.16527777777777777</v>
      </c>
      <c r="D28" s="11">
        <f t="shared" ref="D28" si="55">D27+"0:1"</f>
        <v>0.20694444444444446</v>
      </c>
      <c r="E28" s="11">
        <f t="shared" si="54"/>
        <v>0.22222222222222221</v>
      </c>
      <c r="F28" s="11">
        <f t="shared" si="54"/>
        <v>0.24999999999999994</v>
      </c>
      <c r="G28" s="11">
        <f t="shared" si="54"/>
        <v>0.29166666666666669</v>
      </c>
      <c r="H28" s="11">
        <f t="shared" ref="H28:P28" si="56">H27+"0:1"</f>
        <v>0.29166666666666663</v>
      </c>
      <c r="I28" s="11">
        <f t="shared" si="56"/>
        <v>0.31805555555555548</v>
      </c>
      <c r="J28" s="11">
        <f t="shared" si="56"/>
        <v>0.33333333333333326</v>
      </c>
      <c r="K28" s="11">
        <f t="shared" si="56"/>
        <v>0.37500000000000006</v>
      </c>
      <c r="L28" s="11">
        <f t="shared" si="56"/>
        <v>0.41666666666666607</v>
      </c>
      <c r="M28" s="11">
        <f t="shared" si="56"/>
        <v>0.45833333333333304</v>
      </c>
      <c r="N28" s="11">
        <f t="shared" si="56"/>
        <v>0.50000000000000011</v>
      </c>
      <c r="O28" s="11">
        <f t="shared" si="56"/>
        <v>0.54166666666666607</v>
      </c>
      <c r="P28" s="11">
        <f t="shared" si="56"/>
        <v>0.55555555555555558</v>
      </c>
      <c r="Q28" s="11">
        <f t="shared" ref="Q28" si="57">Q27+"0:1"</f>
        <v>0.58333333333333326</v>
      </c>
      <c r="R28" s="11"/>
      <c r="S28" s="11">
        <f t="shared" ref="S28:X28" si="58">S27+"0:1"</f>
        <v>0.62499999999999989</v>
      </c>
      <c r="T28" s="11">
        <f t="shared" si="58"/>
        <v>0.66666666666666663</v>
      </c>
      <c r="U28" s="11">
        <f t="shared" si="58"/>
        <v>0.70833333333333326</v>
      </c>
      <c r="V28" s="11">
        <f t="shared" si="58"/>
        <v>0.74999999999999989</v>
      </c>
      <c r="W28" s="11">
        <f t="shared" si="58"/>
        <v>0.79166666666666663</v>
      </c>
      <c r="X28" s="11">
        <f t="shared" si="58"/>
        <v>0.83333333333333326</v>
      </c>
      <c r="Y28" s="11"/>
      <c r="Z28" s="11"/>
      <c r="AA28" s="11"/>
      <c r="AB28" s="11"/>
      <c r="AD28" s="1"/>
    </row>
    <row r="29" spans="2:31" ht="14.25" customHeight="1" x14ac:dyDescent="0.25">
      <c r="B29" s="9" t="s">
        <v>58</v>
      </c>
      <c r="C29" s="11">
        <f t="shared" ref="C29:Q29" si="59">C28+"0:2"</f>
        <v>0.16666666666666666</v>
      </c>
      <c r="D29" s="11">
        <f t="shared" si="59"/>
        <v>0.20833333333333334</v>
      </c>
      <c r="E29" s="11">
        <f t="shared" si="59"/>
        <v>0.22361111111111109</v>
      </c>
      <c r="F29" s="11">
        <f t="shared" si="59"/>
        <v>0.25138888888888883</v>
      </c>
      <c r="G29" s="11">
        <f t="shared" si="59"/>
        <v>0.29305555555555557</v>
      </c>
      <c r="H29" s="11">
        <f t="shared" si="59"/>
        <v>0.29305555555555551</v>
      </c>
      <c r="I29" s="11">
        <f t="shared" si="59"/>
        <v>0.31944444444444436</v>
      </c>
      <c r="J29" s="11">
        <f t="shared" si="59"/>
        <v>0.33472222222222214</v>
      </c>
      <c r="K29" s="11">
        <f t="shared" si="59"/>
        <v>0.37638888888888894</v>
      </c>
      <c r="L29" s="11">
        <f t="shared" si="59"/>
        <v>0.41805555555555496</v>
      </c>
      <c r="M29" s="11">
        <f t="shared" si="59"/>
        <v>0.45972222222222192</v>
      </c>
      <c r="N29" s="11">
        <f t="shared" si="59"/>
        <v>0.50138888888888899</v>
      </c>
      <c r="O29" s="11">
        <f t="shared" si="59"/>
        <v>0.54305555555555496</v>
      </c>
      <c r="P29" s="11">
        <f t="shared" si="59"/>
        <v>0.55694444444444446</v>
      </c>
      <c r="Q29" s="11">
        <f t="shared" si="59"/>
        <v>0.58472222222222214</v>
      </c>
      <c r="R29" s="11"/>
      <c r="S29" s="11">
        <f t="shared" ref="S29:X29" si="60">S28+"0:2"</f>
        <v>0.62638888888888877</v>
      </c>
      <c r="T29" s="11">
        <f t="shared" si="60"/>
        <v>0.66805555555555551</v>
      </c>
      <c r="U29" s="11">
        <f t="shared" si="60"/>
        <v>0.70972222222222214</v>
      </c>
      <c r="V29" s="11">
        <f t="shared" si="60"/>
        <v>0.75138888888888877</v>
      </c>
      <c r="W29" s="11">
        <f t="shared" si="60"/>
        <v>0.79305555555555551</v>
      </c>
      <c r="X29" s="11">
        <f t="shared" si="60"/>
        <v>0.83472222222222214</v>
      </c>
      <c r="Y29" s="11"/>
      <c r="Z29" s="11"/>
      <c r="AA29" s="11"/>
      <c r="AB29" s="11"/>
      <c r="AD29" s="1"/>
    </row>
    <row r="30" spans="2:31" ht="14.25" customHeight="1" x14ac:dyDescent="0.25">
      <c r="B30" s="9" t="s">
        <v>64</v>
      </c>
      <c r="C30" s="11">
        <f t="shared" ref="C30:E30" si="61">C29+"0:1"</f>
        <v>0.1673611111111111</v>
      </c>
      <c r="D30" s="11">
        <f t="shared" ref="D30" si="62">D29+"0:1"</f>
        <v>0.20902777777777778</v>
      </c>
      <c r="E30" s="11">
        <f t="shared" si="61"/>
        <v>0.22430555555555554</v>
      </c>
      <c r="F30" s="11">
        <f t="shared" si="54"/>
        <v>0.25208333333333327</v>
      </c>
      <c r="G30" s="11">
        <f t="shared" si="54"/>
        <v>0.29375000000000001</v>
      </c>
      <c r="H30" s="11">
        <f t="shared" ref="H30:P30" si="63">H29+"0:1"</f>
        <v>0.29374999999999996</v>
      </c>
      <c r="I30" s="11">
        <f t="shared" si="63"/>
        <v>0.32013888888888881</v>
      </c>
      <c r="J30" s="11">
        <f t="shared" si="63"/>
        <v>0.33541666666666659</v>
      </c>
      <c r="K30" s="11">
        <f t="shared" si="63"/>
        <v>0.37708333333333338</v>
      </c>
      <c r="L30" s="11">
        <f t="shared" si="63"/>
        <v>0.4187499999999994</v>
      </c>
      <c r="M30" s="11">
        <f t="shared" si="63"/>
        <v>0.46041666666666636</v>
      </c>
      <c r="N30" s="11">
        <f t="shared" si="63"/>
        <v>0.50208333333333344</v>
      </c>
      <c r="O30" s="11">
        <f t="shared" si="63"/>
        <v>0.5437499999999994</v>
      </c>
      <c r="P30" s="11">
        <f t="shared" si="63"/>
        <v>0.55763888888888891</v>
      </c>
      <c r="Q30" s="11">
        <f t="shared" ref="Q30" si="64">Q29+"0:1"</f>
        <v>0.58541666666666659</v>
      </c>
      <c r="R30" s="11"/>
      <c r="S30" s="11">
        <f t="shared" ref="S30:X30" si="65">S29+"0:1"</f>
        <v>0.62708333333333321</v>
      </c>
      <c r="T30" s="11">
        <f t="shared" si="65"/>
        <v>0.66874999999999996</v>
      </c>
      <c r="U30" s="11">
        <f t="shared" si="65"/>
        <v>0.71041666666666659</v>
      </c>
      <c r="V30" s="11">
        <f t="shared" si="65"/>
        <v>0.75208333333333321</v>
      </c>
      <c r="W30" s="11">
        <f t="shared" si="65"/>
        <v>0.79374999999999996</v>
      </c>
      <c r="X30" s="11">
        <f t="shared" si="65"/>
        <v>0.83541666666666659</v>
      </c>
      <c r="Y30" s="11"/>
      <c r="Z30" s="11"/>
      <c r="AA30" s="11"/>
      <c r="AB30" s="11"/>
      <c r="AD30" s="1"/>
    </row>
    <row r="31" spans="2:31" ht="14.25" customHeight="1" x14ac:dyDescent="0.25">
      <c r="B31" s="41" t="s">
        <v>56</v>
      </c>
      <c r="C31" s="11">
        <f t="shared" si="54"/>
        <v>0.16805555555555554</v>
      </c>
      <c r="D31" s="11">
        <f t="shared" ref="D31" si="66">D30+"0:1"</f>
        <v>0.20972222222222223</v>
      </c>
      <c r="E31" s="11">
        <f t="shared" si="54"/>
        <v>0.22499999999999998</v>
      </c>
      <c r="F31" s="11">
        <f t="shared" si="54"/>
        <v>0.25277777777777771</v>
      </c>
      <c r="G31" s="11">
        <f t="shared" si="54"/>
        <v>0.29444444444444445</v>
      </c>
      <c r="H31" s="11">
        <f t="shared" ref="H31:P31" si="67">H30+"0:1"</f>
        <v>0.2944444444444444</v>
      </c>
      <c r="I31" s="11">
        <f t="shared" si="67"/>
        <v>0.32083333333333325</v>
      </c>
      <c r="J31" s="11">
        <f t="shared" si="67"/>
        <v>0.33611111111111103</v>
      </c>
      <c r="K31" s="11">
        <f t="shared" si="67"/>
        <v>0.37777777777777782</v>
      </c>
      <c r="L31" s="11">
        <f t="shared" si="67"/>
        <v>0.41944444444444384</v>
      </c>
      <c r="M31" s="11">
        <f t="shared" si="67"/>
        <v>0.46111111111111081</v>
      </c>
      <c r="N31" s="11">
        <f t="shared" si="67"/>
        <v>0.50277777777777788</v>
      </c>
      <c r="O31" s="11">
        <f t="shared" si="67"/>
        <v>0.54444444444444384</v>
      </c>
      <c r="P31" s="11">
        <f t="shared" si="67"/>
        <v>0.55833333333333335</v>
      </c>
      <c r="Q31" s="11">
        <f t="shared" ref="Q31" si="68">Q30+"0:1"</f>
        <v>0.58611111111111103</v>
      </c>
      <c r="R31" s="11"/>
      <c r="S31" s="11">
        <f t="shared" ref="S31:X31" si="69">S30+"0:1"</f>
        <v>0.62777777777777766</v>
      </c>
      <c r="T31" s="11">
        <f t="shared" si="69"/>
        <v>0.6694444444444444</v>
      </c>
      <c r="U31" s="11">
        <f t="shared" si="69"/>
        <v>0.71111111111111103</v>
      </c>
      <c r="V31" s="11">
        <f t="shared" si="69"/>
        <v>0.75277777777777766</v>
      </c>
      <c r="W31" s="11">
        <f t="shared" si="69"/>
        <v>0.7944444444444444</v>
      </c>
      <c r="X31" s="11">
        <f t="shared" si="69"/>
        <v>0.83611111111111103</v>
      </c>
      <c r="Y31" s="11"/>
      <c r="Z31" s="11"/>
      <c r="AA31" s="11"/>
      <c r="AB31" s="11"/>
      <c r="AD31" s="1"/>
    </row>
    <row r="32" spans="2:31" s="2" customFormat="1" ht="14.25" customHeight="1" x14ac:dyDescent="0.25">
      <c r="B32" s="14" t="s">
        <v>55</v>
      </c>
      <c r="C32" s="15">
        <f t="shared" ref="C32:E33" si="70">C31+"0:3"</f>
        <v>0.17013888888888887</v>
      </c>
      <c r="D32" s="15">
        <f t="shared" ref="D32" si="71">D31+"0:3"</f>
        <v>0.21180555555555555</v>
      </c>
      <c r="E32" s="15">
        <f t="shared" si="70"/>
        <v>0.2270833333333333</v>
      </c>
      <c r="F32" s="15">
        <f t="shared" ref="F32:G33" si="72">F31+"0:3"</f>
        <v>0.25486111111111104</v>
      </c>
      <c r="G32" s="15">
        <f t="shared" si="72"/>
        <v>0.29652777777777778</v>
      </c>
      <c r="H32" s="15">
        <f t="shared" ref="H32:P32" si="73">H31+"0:3"</f>
        <v>0.29652777777777772</v>
      </c>
      <c r="I32" s="15">
        <f t="shared" si="73"/>
        <v>0.32291666666666657</v>
      </c>
      <c r="J32" s="15">
        <f t="shared" si="73"/>
        <v>0.33819444444444435</v>
      </c>
      <c r="K32" s="15">
        <f t="shared" si="73"/>
        <v>0.37986111111111115</v>
      </c>
      <c r="L32" s="15">
        <f t="shared" si="73"/>
        <v>0.42152777777777717</v>
      </c>
      <c r="M32" s="15">
        <f t="shared" si="73"/>
        <v>0.46319444444444413</v>
      </c>
      <c r="N32" s="15">
        <f t="shared" si="73"/>
        <v>0.5048611111111112</v>
      </c>
      <c r="O32" s="15">
        <f t="shared" si="73"/>
        <v>0.54652777777777717</v>
      </c>
      <c r="P32" s="15">
        <f t="shared" si="73"/>
        <v>0.56041666666666667</v>
      </c>
      <c r="Q32" s="15">
        <f t="shared" ref="Q32" si="74">Q31+"0:3"</f>
        <v>0.58819444444444435</v>
      </c>
      <c r="R32" s="15"/>
      <c r="S32" s="15">
        <f t="shared" ref="S32:X32" si="75">S31+"0:3"</f>
        <v>0.62986111111111098</v>
      </c>
      <c r="T32" s="15">
        <f t="shared" si="75"/>
        <v>0.67152777777777772</v>
      </c>
      <c r="U32" s="15">
        <f t="shared" si="75"/>
        <v>0.71319444444444435</v>
      </c>
      <c r="V32" s="15">
        <f t="shared" si="75"/>
        <v>0.75486111111111098</v>
      </c>
      <c r="W32" s="15">
        <f t="shared" si="75"/>
        <v>0.79652777777777772</v>
      </c>
      <c r="X32" s="15">
        <f t="shared" si="75"/>
        <v>0.83819444444444435</v>
      </c>
      <c r="Y32" s="15"/>
      <c r="Z32" s="15"/>
      <c r="AA32" s="15"/>
      <c r="AB32" s="15"/>
      <c r="AD32" s="3"/>
      <c r="AE32"/>
    </row>
    <row r="33" spans="2:31" s="2" customFormat="1" ht="14.25" customHeight="1" x14ac:dyDescent="0.25">
      <c r="B33" s="9" t="s">
        <v>54</v>
      </c>
      <c r="C33" s="11">
        <f t="shared" si="70"/>
        <v>0.17222222222222219</v>
      </c>
      <c r="D33" s="11">
        <f t="shared" ref="D33" si="76">D32+"0:3"</f>
        <v>0.21388888888888888</v>
      </c>
      <c r="E33" s="11">
        <f t="shared" si="70"/>
        <v>0.22916666666666663</v>
      </c>
      <c r="F33" s="11">
        <f t="shared" si="72"/>
        <v>0.25694444444444436</v>
      </c>
      <c r="G33" s="11">
        <f t="shared" si="72"/>
        <v>0.2986111111111111</v>
      </c>
      <c r="H33" s="11">
        <f t="shared" ref="H33:P33" si="77">H32+"0:3"</f>
        <v>0.29861111111111105</v>
      </c>
      <c r="I33" s="11">
        <f t="shared" si="77"/>
        <v>0.3249999999999999</v>
      </c>
      <c r="J33" s="11">
        <f t="shared" si="77"/>
        <v>0.34027777777777768</v>
      </c>
      <c r="K33" s="11">
        <f t="shared" si="77"/>
        <v>0.38194444444444448</v>
      </c>
      <c r="L33" s="11">
        <f t="shared" si="77"/>
        <v>0.42361111111111049</v>
      </c>
      <c r="M33" s="11">
        <f t="shared" si="77"/>
        <v>0.46527777777777746</v>
      </c>
      <c r="N33" s="11">
        <f t="shared" si="77"/>
        <v>0.50694444444444453</v>
      </c>
      <c r="O33" s="11">
        <f t="shared" si="77"/>
        <v>0.54861111111111049</v>
      </c>
      <c r="P33" s="11">
        <f t="shared" si="77"/>
        <v>0.5625</v>
      </c>
      <c r="Q33" s="11">
        <f t="shared" ref="Q33" si="78">Q32+"0:3"</f>
        <v>0.59027777777777768</v>
      </c>
      <c r="R33" s="11"/>
      <c r="S33" s="11">
        <f t="shared" ref="S33:X33" si="79">S32+"0:3"</f>
        <v>0.63194444444444431</v>
      </c>
      <c r="T33" s="11">
        <f t="shared" si="79"/>
        <v>0.67361111111111105</v>
      </c>
      <c r="U33" s="11">
        <f t="shared" si="79"/>
        <v>0.71527777777777768</v>
      </c>
      <c r="V33" s="11">
        <f t="shared" si="79"/>
        <v>0.75694444444444431</v>
      </c>
      <c r="W33" s="11">
        <f t="shared" si="79"/>
        <v>0.79861111111111105</v>
      </c>
      <c r="X33" s="11">
        <f t="shared" si="79"/>
        <v>0.84027777777777768</v>
      </c>
      <c r="Y33" s="11"/>
      <c r="Z33" s="11"/>
      <c r="AA33" s="11"/>
      <c r="AB33" s="11"/>
      <c r="AD33" s="3"/>
      <c r="AE33"/>
    </row>
    <row r="34" spans="2:31" s="2" customFormat="1" ht="14.25" customHeight="1" x14ac:dyDescent="0.25">
      <c r="B34" s="9" t="s">
        <v>53</v>
      </c>
      <c r="C34" s="11">
        <f t="shared" si="54"/>
        <v>0.17291666666666664</v>
      </c>
      <c r="D34" s="11">
        <f t="shared" ref="D34" si="80">D33+"0:1"</f>
        <v>0.21458333333333332</v>
      </c>
      <c r="E34" s="11">
        <f t="shared" si="54"/>
        <v>0.22986111111111107</v>
      </c>
      <c r="F34" s="11">
        <f t="shared" si="54"/>
        <v>0.25763888888888881</v>
      </c>
      <c r="G34" s="11">
        <f t="shared" si="54"/>
        <v>0.29930555555555555</v>
      </c>
      <c r="H34" s="11">
        <f t="shared" ref="H34:P34" si="81">H33+"0:1"</f>
        <v>0.29930555555555549</v>
      </c>
      <c r="I34" s="11">
        <f t="shared" si="81"/>
        <v>0.32569444444444434</v>
      </c>
      <c r="J34" s="11">
        <f t="shared" si="81"/>
        <v>0.34097222222222212</v>
      </c>
      <c r="K34" s="11">
        <f t="shared" si="81"/>
        <v>0.38263888888888892</v>
      </c>
      <c r="L34" s="11">
        <f t="shared" si="81"/>
        <v>0.42430555555555494</v>
      </c>
      <c r="M34" s="11">
        <f t="shared" si="81"/>
        <v>0.4659722222222219</v>
      </c>
      <c r="N34" s="11">
        <f t="shared" si="81"/>
        <v>0.50763888888888897</v>
      </c>
      <c r="O34" s="11">
        <f t="shared" si="81"/>
        <v>0.54930555555555494</v>
      </c>
      <c r="P34" s="11">
        <f t="shared" si="81"/>
        <v>0.56319444444444444</v>
      </c>
      <c r="Q34" s="11">
        <f t="shared" ref="Q34" si="82">Q33+"0:1"</f>
        <v>0.59097222222222212</v>
      </c>
      <c r="R34" s="11"/>
      <c r="S34" s="11">
        <f t="shared" ref="S34:X34" si="83">S33+"0:1"</f>
        <v>0.63263888888888875</v>
      </c>
      <c r="T34" s="11">
        <f t="shared" si="83"/>
        <v>0.67430555555555549</v>
      </c>
      <c r="U34" s="11">
        <f t="shared" si="83"/>
        <v>0.71597222222222212</v>
      </c>
      <c r="V34" s="11">
        <f t="shared" si="83"/>
        <v>0.75763888888888875</v>
      </c>
      <c r="W34" s="11">
        <f t="shared" si="83"/>
        <v>0.79930555555555549</v>
      </c>
      <c r="X34" s="11">
        <f t="shared" si="83"/>
        <v>0.84097222222222212</v>
      </c>
      <c r="Y34" s="11"/>
      <c r="Z34" s="11"/>
      <c r="AA34" s="11"/>
      <c r="AB34" s="11"/>
      <c r="AD34" s="3"/>
      <c r="AE34"/>
    </row>
    <row r="35" spans="2:31" ht="14.25" customHeight="1" x14ac:dyDescent="0.25">
      <c r="B35" s="9" t="s">
        <v>52</v>
      </c>
      <c r="C35" s="11">
        <f t="shared" si="54"/>
        <v>0.17361111111111108</v>
      </c>
      <c r="D35" s="11">
        <f t="shared" ref="D35" si="84">D34+"0:1"</f>
        <v>0.21527777777777776</v>
      </c>
      <c r="E35" s="11">
        <f t="shared" si="54"/>
        <v>0.23055555555555551</v>
      </c>
      <c r="F35" s="11">
        <f t="shared" si="54"/>
        <v>0.25833333333333325</v>
      </c>
      <c r="G35" s="11">
        <f t="shared" si="54"/>
        <v>0.3</v>
      </c>
      <c r="H35" s="11">
        <f t="shared" ref="H35:P35" si="85">H34+"0:1"</f>
        <v>0.29999999999999993</v>
      </c>
      <c r="I35" s="11">
        <f t="shared" si="85"/>
        <v>0.32638888888888878</v>
      </c>
      <c r="J35" s="11">
        <f t="shared" si="85"/>
        <v>0.34166666666666656</v>
      </c>
      <c r="K35" s="11">
        <f t="shared" si="85"/>
        <v>0.38333333333333336</v>
      </c>
      <c r="L35" s="11">
        <f t="shared" si="85"/>
        <v>0.42499999999999938</v>
      </c>
      <c r="M35" s="11">
        <f t="shared" si="85"/>
        <v>0.46666666666666634</v>
      </c>
      <c r="N35" s="11">
        <f t="shared" si="85"/>
        <v>0.50833333333333341</v>
      </c>
      <c r="O35" s="11">
        <f t="shared" si="85"/>
        <v>0.54999999999999938</v>
      </c>
      <c r="P35" s="11">
        <f t="shared" si="85"/>
        <v>0.56388888888888888</v>
      </c>
      <c r="Q35" s="11">
        <f t="shared" ref="Q35" si="86">Q34+"0:1"</f>
        <v>0.59166666666666656</v>
      </c>
      <c r="R35" s="11"/>
      <c r="S35" s="11">
        <f t="shared" ref="S35:X35" si="87">S34+"0:1"</f>
        <v>0.63333333333333319</v>
      </c>
      <c r="T35" s="11">
        <f t="shared" si="87"/>
        <v>0.67499999999999993</v>
      </c>
      <c r="U35" s="11">
        <f t="shared" si="87"/>
        <v>0.71666666666666656</v>
      </c>
      <c r="V35" s="11">
        <f t="shared" si="87"/>
        <v>0.75833333333333319</v>
      </c>
      <c r="W35" s="11">
        <f t="shared" si="87"/>
        <v>0.79999999999999993</v>
      </c>
      <c r="X35" s="11">
        <f t="shared" si="87"/>
        <v>0.84166666666666656</v>
      </c>
      <c r="Y35" s="11"/>
      <c r="Z35" s="11"/>
      <c r="AA35" s="11"/>
      <c r="AB35" s="11"/>
      <c r="AD35" s="1"/>
    </row>
    <row r="36" spans="2:31" ht="14.25" customHeight="1" x14ac:dyDescent="0.25">
      <c r="B36" s="9" t="s">
        <v>51</v>
      </c>
      <c r="C36" s="11">
        <f t="shared" si="54"/>
        <v>0.17430555555555552</v>
      </c>
      <c r="D36" s="11">
        <f t="shared" ref="D36" si="88">D35+"0:1"</f>
        <v>0.2159722222222222</v>
      </c>
      <c r="E36" s="11">
        <f t="shared" si="54"/>
        <v>0.23124999999999996</v>
      </c>
      <c r="F36" s="11">
        <f t="shared" si="54"/>
        <v>0.25902777777777769</v>
      </c>
      <c r="G36" s="11">
        <f t="shared" si="54"/>
        <v>0.30069444444444443</v>
      </c>
      <c r="H36" s="11">
        <f t="shared" ref="H36:P36" si="89">H35+"0:1"</f>
        <v>0.30069444444444438</v>
      </c>
      <c r="I36" s="11">
        <f t="shared" si="89"/>
        <v>0.32708333333333323</v>
      </c>
      <c r="J36" s="11">
        <f t="shared" si="89"/>
        <v>0.34236111111111101</v>
      </c>
      <c r="K36" s="11">
        <f t="shared" si="89"/>
        <v>0.3840277777777778</v>
      </c>
      <c r="L36" s="11">
        <f t="shared" si="89"/>
        <v>0.42569444444444382</v>
      </c>
      <c r="M36" s="11">
        <f t="shared" si="89"/>
        <v>0.46736111111111078</v>
      </c>
      <c r="N36" s="11">
        <f t="shared" si="89"/>
        <v>0.50902777777777786</v>
      </c>
      <c r="O36" s="11">
        <f t="shared" si="89"/>
        <v>0.55069444444444382</v>
      </c>
      <c r="P36" s="11">
        <f t="shared" si="89"/>
        <v>0.56458333333333333</v>
      </c>
      <c r="Q36" s="11">
        <f t="shared" ref="Q36" si="90">Q35+"0:1"</f>
        <v>0.59236111111111101</v>
      </c>
      <c r="R36" s="11"/>
      <c r="S36" s="11">
        <f t="shared" ref="S36:X36" si="91">S35+"0:1"</f>
        <v>0.63402777777777763</v>
      </c>
      <c r="T36" s="11">
        <f t="shared" si="91"/>
        <v>0.67569444444444438</v>
      </c>
      <c r="U36" s="11">
        <f t="shared" si="91"/>
        <v>0.71736111111111101</v>
      </c>
      <c r="V36" s="11">
        <f t="shared" si="91"/>
        <v>0.75902777777777763</v>
      </c>
      <c r="W36" s="11">
        <f t="shared" si="91"/>
        <v>0.80069444444444438</v>
      </c>
      <c r="X36" s="11">
        <f t="shared" si="91"/>
        <v>0.84236111111111101</v>
      </c>
      <c r="Y36" s="11"/>
      <c r="Z36" s="11"/>
      <c r="AA36" s="11"/>
      <c r="AB36" s="11"/>
      <c r="AD36" s="1"/>
    </row>
    <row r="37" spans="2:31" ht="14.25" customHeight="1" x14ac:dyDescent="0.25">
      <c r="B37" s="9" t="s">
        <v>50</v>
      </c>
      <c r="C37" s="11">
        <f>C36+"0:2"</f>
        <v>0.1756944444444444</v>
      </c>
      <c r="D37" s="11">
        <f>D36+"0:2"</f>
        <v>0.21736111111111109</v>
      </c>
      <c r="E37" s="11">
        <f>E36+"0:2"</f>
        <v>0.23263888888888884</v>
      </c>
      <c r="F37" s="11">
        <f t="shared" ref="F37:G37" si="92">F36+"0:2"</f>
        <v>0.26041666666666657</v>
      </c>
      <c r="G37" s="11">
        <f t="shared" si="92"/>
        <v>0.30208333333333331</v>
      </c>
      <c r="H37" s="11">
        <f t="shared" ref="H37:O37" si="93">H36+"0:2"</f>
        <v>0.30208333333333326</v>
      </c>
      <c r="I37" s="11">
        <f t="shared" si="93"/>
        <v>0.32847222222222211</v>
      </c>
      <c r="J37" s="11">
        <f t="shared" si="93"/>
        <v>0.34374999999999989</v>
      </c>
      <c r="K37" s="11">
        <f t="shared" si="93"/>
        <v>0.38541666666666669</v>
      </c>
      <c r="L37" s="11">
        <f t="shared" si="93"/>
        <v>0.4270833333333327</v>
      </c>
      <c r="M37" s="11">
        <f t="shared" si="93"/>
        <v>0.46874999999999967</v>
      </c>
      <c r="N37" s="11">
        <f t="shared" si="93"/>
        <v>0.51041666666666674</v>
      </c>
      <c r="O37" s="11">
        <f t="shared" si="93"/>
        <v>0.5520833333333327</v>
      </c>
      <c r="P37" s="11">
        <f>P36+"0:2"</f>
        <v>0.56597222222222221</v>
      </c>
      <c r="Q37" s="11">
        <f t="shared" ref="Q37" si="94">Q36+"0:2"</f>
        <v>0.59374999999999989</v>
      </c>
      <c r="R37" s="11"/>
      <c r="S37" s="11">
        <f t="shared" ref="S37:X37" si="95">S36+"0:2"</f>
        <v>0.63541666666666652</v>
      </c>
      <c r="T37" s="11">
        <f t="shared" si="95"/>
        <v>0.67708333333333326</v>
      </c>
      <c r="U37" s="11">
        <f t="shared" si="95"/>
        <v>0.71874999999999989</v>
      </c>
      <c r="V37" s="11">
        <f t="shared" si="95"/>
        <v>0.76041666666666652</v>
      </c>
      <c r="W37" s="11">
        <f t="shared" si="95"/>
        <v>0.80208333333333326</v>
      </c>
      <c r="X37" s="11">
        <f t="shared" si="95"/>
        <v>0.84374999999999989</v>
      </c>
      <c r="Y37" s="11"/>
      <c r="Z37" s="11"/>
      <c r="AA37" s="11"/>
      <c r="AB37" s="11"/>
      <c r="AD37" s="1"/>
    </row>
    <row r="38" spans="2:31" ht="14.25" customHeight="1" x14ac:dyDescent="0.25">
      <c r="B38" s="9" t="s">
        <v>49</v>
      </c>
      <c r="C38" s="11">
        <f t="shared" si="54"/>
        <v>0.17638888888888885</v>
      </c>
      <c r="D38" s="11">
        <f t="shared" ref="D38" si="96">D37+"0:1"</f>
        <v>0.21805555555555553</v>
      </c>
      <c r="E38" s="11">
        <f t="shared" si="54"/>
        <v>0.23333333333333328</v>
      </c>
      <c r="F38" s="11">
        <f t="shared" si="54"/>
        <v>0.26111111111111102</v>
      </c>
      <c r="G38" s="11">
        <f t="shared" si="54"/>
        <v>0.30277777777777776</v>
      </c>
      <c r="H38" s="11">
        <f t="shared" ref="H38:P38" si="97">H37+"0:1"</f>
        <v>0.3027777777777777</v>
      </c>
      <c r="I38" s="11">
        <f t="shared" si="97"/>
        <v>0.32916666666666655</v>
      </c>
      <c r="J38" s="11">
        <f t="shared" si="97"/>
        <v>0.34444444444444433</v>
      </c>
      <c r="K38" s="11">
        <f t="shared" si="97"/>
        <v>0.38611111111111113</v>
      </c>
      <c r="L38" s="11">
        <f t="shared" si="97"/>
        <v>0.42777777777777715</v>
      </c>
      <c r="M38" s="11">
        <f t="shared" si="97"/>
        <v>0.46944444444444411</v>
      </c>
      <c r="N38" s="11">
        <f t="shared" si="97"/>
        <v>0.51111111111111118</v>
      </c>
      <c r="O38" s="11">
        <f t="shared" si="97"/>
        <v>0.55277777777777715</v>
      </c>
      <c r="P38" s="11">
        <f t="shared" si="97"/>
        <v>0.56666666666666665</v>
      </c>
      <c r="Q38" s="11">
        <f t="shared" ref="Q38" si="98">Q37+"0:1"</f>
        <v>0.59444444444444433</v>
      </c>
      <c r="R38" s="11"/>
      <c r="S38" s="11">
        <f t="shared" ref="S38:X38" si="99">S37+"0:1"</f>
        <v>0.63611111111111096</v>
      </c>
      <c r="T38" s="11">
        <f t="shared" si="99"/>
        <v>0.6777777777777777</v>
      </c>
      <c r="U38" s="11">
        <f t="shared" si="99"/>
        <v>0.71944444444444433</v>
      </c>
      <c r="V38" s="11">
        <f t="shared" si="99"/>
        <v>0.76111111111111096</v>
      </c>
      <c r="W38" s="11">
        <f t="shared" si="99"/>
        <v>0.8027777777777777</v>
      </c>
      <c r="X38" s="11">
        <f t="shared" si="99"/>
        <v>0.84444444444444433</v>
      </c>
      <c r="Y38" s="11"/>
      <c r="Z38" s="11"/>
      <c r="AA38" s="11"/>
      <c r="AB38" s="11"/>
      <c r="AD38" s="1"/>
    </row>
    <row r="39" spans="2:31" ht="14.25" customHeight="1" x14ac:dyDescent="0.25">
      <c r="B39" s="9" t="s">
        <v>48</v>
      </c>
      <c r="C39" s="11">
        <f>C38+"0:2"</f>
        <v>0.17777777777777773</v>
      </c>
      <c r="D39" s="11">
        <f>D38+"0:2"</f>
        <v>0.21944444444444441</v>
      </c>
      <c r="E39" s="11">
        <f>E38+"0:2"</f>
        <v>0.23472222222222217</v>
      </c>
      <c r="F39" s="11">
        <f t="shared" ref="F39:X39" si="100">F38+"0:2"</f>
        <v>0.2624999999999999</v>
      </c>
      <c r="G39" s="11">
        <f t="shared" ref="G39" si="101">G38+"0:2"</f>
        <v>0.30416666666666664</v>
      </c>
      <c r="H39" s="11">
        <f t="shared" si="100"/>
        <v>0.30416666666666659</v>
      </c>
      <c r="I39" s="11">
        <f t="shared" si="100"/>
        <v>0.33055555555555544</v>
      </c>
      <c r="J39" s="11">
        <f t="shared" si="100"/>
        <v>0.34583333333333321</v>
      </c>
      <c r="K39" s="11">
        <f t="shared" si="100"/>
        <v>0.38750000000000001</v>
      </c>
      <c r="L39" s="11">
        <f t="shared" si="100"/>
        <v>0.42916666666666603</v>
      </c>
      <c r="M39" s="11">
        <f t="shared" si="100"/>
        <v>0.47083333333333299</v>
      </c>
      <c r="N39" s="11">
        <f t="shared" si="100"/>
        <v>0.51250000000000007</v>
      </c>
      <c r="O39" s="11">
        <f t="shared" si="100"/>
        <v>0.55416666666666603</v>
      </c>
      <c r="P39" s="11">
        <f>P38+"0:2"</f>
        <v>0.56805555555555554</v>
      </c>
      <c r="Q39" s="11">
        <f t="shared" si="100"/>
        <v>0.59583333333333321</v>
      </c>
      <c r="R39" s="11"/>
      <c r="S39" s="11">
        <f t="shared" si="100"/>
        <v>0.63749999999999984</v>
      </c>
      <c r="T39" s="11">
        <f t="shared" si="100"/>
        <v>0.67916666666666659</v>
      </c>
      <c r="U39" s="11">
        <f t="shared" si="100"/>
        <v>0.72083333333333321</v>
      </c>
      <c r="V39" s="11">
        <f t="shared" si="100"/>
        <v>0.76249999999999984</v>
      </c>
      <c r="W39" s="11">
        <f t="shared" si="100"/>
        <v>0.80416666666666659</v>
      </c>
      <c r="X39" s="11">
        <f t="shared" si="100"/>
        <v>0.84583333333333321</v>
      </c>
      <c r="Y39" s="11"/>
      <c r="Z39" s="11"/>
      <c r="AA39" s="11"/>
      <c r="AB39" s="11"/>
      <c r="AD39" s="1"/>
    </row>
    <row r="40" spans="2:31" ht="14.25" customHeight="1" x14ac:dyDescent="0.25">
      <c r="B40" s="9" t="s">
        <v>47</v>
      </c>
      <c r="C40" s="11">
        <f t="shared" si="54"/>
        <v>0.17847222222222217</v>
      </c>
      <c r="D40" s="11">
        <f t="shared" ref="D40" si="102">D39+"0:1"</f>
        <v>0.22013888888888886</v>
      </c>
      <c r="E40" s="11">
        <f t="shared" si="54"/>
        <v>0.23541666666666661</v>
      </c>
      <c r="F40" s="11">
        <f t="shared" si="54"/>
        <v>0.26319444444444434</v>
      </c>
      <c r="G40" s="11">
        <f t="shared" ref="G40:I40" si="103">G39+"0:1"</f>
        <v>0.30486111111111108</v>
      </c>
      <c r="H40" s="11">
        <f t="shared" si="54"/>
        <v>0.30486111111111103</v>
      </c>
      <c r="I40" s="11">
        <f t="shared" si="103"/>
        <v>0.33124999999999988</v>
      </c>
      <c r="J40" s="11">
        <f t="shared" si="54"/>
        <v>0.34652777777777766</v>
      </c>
      <c r="K40" s="11">
        <f t="shared" si="54"/>
        <v>0.38819444444444445</v>
      </c>
      <c r="L40" s="11">
        <f t="shared" si="54"/>
        <v>0.42986111111111047</v>
      </c>
      <c r="M40" s="11">
        <f t="shared" si="54"/>
        <v>0.47152777777777743</v>
      </c>
      <c r="N40" s="11">
        <f t="shared" si="54"/>
        <v>0.51319444444444451</v>
      </c>
      <c r="O40" s="11">
        <f t="shared" si="54"/>
        <v>0.55486111111111047</v>
      </c>
      <c r="P40" s="11">
        <f t="shared" ref="P40" si="104">P39+"0:1"</f>
        <v>0.56874999999999998</v>
      </c>
      <c r="Q40" s="11">
        <f t="shared" si="54"/>
        <v>0.59652777777777766</v>
      </c>
      <c r="R40" s="11"/>
      <c r="S40" s="11">
        <f t="shared" si="54"/>
        <v>0.63819444444444429</v>
      </c>
      <c r="T40" s="11">
        <f t="shared" si="54"/>
        <v>0.67986111111111103</v>
      </c>
      <c r="U40" s="11">
        <f t="shared" si="54"/>
        <v>0.72152777777777766</v>
      </c>
      <c r="V40" s="11">
        <f t="shared" si="54"/>
        <v>0.76319444444444429</v>
      </c>
      <c r="W40" s="11">
        <f t="shared" si="54"/>
        <v>0.80486111111111103</v>
      </c>
      <c r="X40" s="11">
        <f t="shared" si="54"/>
        <v>0.84652777777777766</v>
      </c>
      <c r="Y40" s="11"/>
      <c r="Z40" s="11"/>
      <c r="AA40" s="11"/>
      <c r="AB40" s="11"/>
      <c r="AD40" s="1"/>
    </row>
    <row r="41" spans="2:31" ht="14.25" customHeight="1" x14ac:dyDescent="0.25">
      <c r="B41" s="14" t="s">
        <v>61</v>
      </c>
      <c r="C41" s="15">
        <f>C40+"0:3"</f>
        <v>0.1805555555555555</v>
      </c>
      <c r="D41" s="15">
        <f>D40+"0:3"</f>
        <v>0.22222222222222218</v>
      </c>
      <c r="E41" s="15">
        <f>E40+"0:3"</f>
        <v>0.23749999999999993</v>
      </c>
      <c r="F41" s="15">
        <f t="shared" ref="F41:X41" si="105">F40+"0:3"</f>
        <v>0.26527777777777767</v>
      </c>
      <c r="G41" s="15">
        <f t="shared" ref="G41" si="106">G40+"0:3"</f>
        <v>0.30694444444444441</v>
      </c>
      <c r="H41" s="15">
        <f t="shared" si="105"/>
        <v>0.30694444444444435</v>
      </c>
      <c r="I41" s="15">
        <f t="shared" si="105"/>
        <v>0.3333333333333332</v>
      </c>
      <c r="J41" s="15">
        <f t="shared" si="105"/>
        <v>0.34861111111111098</v>
      </c>
      <c r="K41" s="15">
        <f t="shared" si="105"/>
        <v>0.39027777777777778</v>
      </c>
      <c r="L41" s="15">
        <f t="shared" si="105"/>
        <v>0.4319444444444438</v>
      </c>
      <c r="M41" s="15">
        <f t="shared" si="105"/>
        <v>0.47361111111111076</v>
      </c>
      <c r="N41" s="15">
        <f t="shared" si="105"/>
        <v>0.51527777777777783</v>
      </c>
      <c r="O41" s="15">
        <f t="shared" si="105"/>
        <v>0.5569444444444438</v>
      </c>
      <c r="P41" s="15">
        <f>P40+"0:3"</f>
        <v>0.5708333333333333</v>
      </c>
      <c r="Q41" s="15">
        <f t="shared" si="105"/>
        <v>0.59861111111111098</v>
      </c>
      <c r="R41" s="15"/>
      <c r="S41" s="15">
        <f t="shared" si="105"/>
        <v>0.64027777777777761</v>
      </c>
      <c r="T41" s="15">
        <f t="shared" si="105"/>
        <v>0.68194444444444435</v>
      </c>
      <c r="U41" s="15">
        <f t="shared" si="105"/>
        <v>0.72361111111111098</v>
      </c>
      <c r="V41" s="15">
        <f t="shared" si="105"/>
        <v>0.76527777777777761</v>
      </c>
      <c r="W41" s="15">
        <f t="shared" si="105"/>
        <v>0.80694444444444435</v>
      </c>
      <c r="X41" s="15">
        <f t="shared" si="105"/>
        <v>0.84861111111111098</v>
      </c>
      <c r="Y41" s="15"/>
      <c r="Z41" s="15"/>
      <c r="AA41" s="15"/>
      <c r="AB41" s="15"/>
      <c r="AD41" s="1"/>
    </row>
    <row r="42" spans="2:31" ht="14.25" customHeight="1" x14ac:dyDescent="0.25">
      <c r="B42" s="13" t="s">
        <v>2</v>
      </c>
      <c r="C42" s="29">
        <v>0.18472222222222223</v>
      </c>
      <c r="D42" s="19">
        <v>0.22777777777777777</v>
      </c>
      <c r="E42" s="12"/>
      <c r="F42" s="29">
        <v>0.27152777777777776</v>
      </c>
      <c r="G42" s="19">
        <v>0.31319444444444444</v>
      </c>
      <c r="H42" s="19">
        <v>0.31319444444444444</v>
      </c>
      <c r="I42" s="12"/>
      <c r="J42" s="29">
        <v>0.35486111111111113</v>
      </c>
      <c r="K42" s="19">
        <v>0.39652777777777776</v>
      </c>
      <c r="L42" s="31">
        <v>0.43819444444444444</v>
      </c>
      <c r="M42" s="19">
        <v>0.47986111111111113</v>
      </c>
      <c r="N42" s="12"/>
      <c r="O42" s="19">
        <v>0.56319444444444444</v>
      </c>
      <c r="P42" s="12"/>
      <c r="Q42" s="19">
        <v>0.60486111111111107</v>
      </c>
      <c r="R42" s="12"/>
      <c r="S42" s="19">
        <v>0.64652777777777781</v>
      </c>
      <c r="T42" s="19">
        <v>0.68819444444444444</v>
      </c>
      <c r="U42" s="19">
        <v>0.72986111111111107</v>
      </c>
      <c r="V42" s="32">
        <v>0.77152777777777781</v>
      </c>
      <c r="W42" s="19">
        <v>0.81319444444444444</v>
      </c>
      <c r="X42" s="29">
        <v>0.85833333333333339</v>
      </c>
      <c r="Y42" s="19"/>
      <c r="Z42" s="12"/>
      <c r="AA42" s="12"/>
      <c r="AB42" s="12"/>
      <c r="AD42" s="1"/>
    </row>
    <row r="43" spans="2:31" ht="14.25" customHeight="1" x14ac:dyDescent="0.25">
      <c r="B43" s="13" t="s">
        <v>3</v>
      </c>
      <c r="C43" s="29">
        <v>0.18472222222222223</v>
      </c>
      <c r="D43" s="33">
        <v>0.22777777777777777</v>
      </c>
      <c r="E43" s="12"/>
      <c r="F43" s="19">
        <v>0.27152777777777776</v>
      </c>
      <c r="G43" s="29">
        <v>0.31319444444444444</v>
      </c>
      <c r="H43" s="29">
        <v>0.31319444444444444</v>
      </c>
      <c r="I43" s="12"/>
      <c r="J43" s="19">
        <v>0.35486111111111113</v>
      </c>
      <c r="K43" s="12"/>
      <c r="L43" s="19">
        <v>0.43819444444444444</v>
      </c>
      <c r="M43" s="12"/>
      <c r="N43" s="19">
        <v>0.52152777777777781</v>
      </c>
      <c r="O43" s="19">
        <v>0.56319444444444444</v>
      </c>
      <c r="P43" s="12"/>
      <c r="Q43" s="19">
        <v>0.60486111111111107</v>
      </c>
      <c r="R43" s="12"/>
      <c r="S43" s="19">
        <v>0.64652777777777781</v>
      </c>
      <c r="T43" s="19">
        <v>0.68819444444444444</v>
      </c>
      <c r="U43" s="19">
        <v>0.72986111111111107</v>
      </c>
      <c r="V43" s="19">
        <v>0.77152777777777781</v>
      </c>
      <c r="W43" s="29">
        <v>0.81319444444444444</v>
      </c>
      <c r="X43" s="19">
        <v>0.85833333333333339</v>
      </c>
      <c r="Y43" s="12"/>
      <c r="Z43" s="12"/>
      <c r="AA43" s="12"/>
      <c r="AB43" s="12"/>
      <c r="AD43" s="1"/>
    </row>
    <row r="44" spans="2:31" ht="14.25" customHeight="1" x14ac:dyDescent="0.25">
      <c r="B44" s="9" t="s">
        <v>45</v>
      </c>
      <c r="C44" s="9"/>
      <c r="D44" s="11"/>
      <c r="E44" s="11">
        <f>E41+"0:1"</f>
        <v>0.23819444444444438</v>
      </c>
      <c r="F44" s="9"/>
      <c r="G44" s="9"/>
      <c r="H44" s="9"/>
      <c r="I44" s="9"/>
      <c r="J44" s="9"/>
      <c r="K44" s="11"/>
      <c r="L44" s="9"/>
      <c r="M44" s="9"/>
      <c r="N44" s="9"/>
      <c r="O44" s="9"/>
      <c r="P44" s="11">
        <f>P41+"0:1"</f>
        <v>0.57152777777777775</v>
      </c>
      <c r="Q44" s="11"/>
      <c r="R44" s="11"/>
      <c r="S44" s="9"/>
      <c r="T44" s="9"/>
      <c r="U44" s="9"/>
      <c r="V44" s="11"/>
      <c r="W44" s="9"/>
      <c r="X44" s="9"/>
      <c r="Y44" s="9"/>
      <c r="Z44" s="9"/>
      <c r="AA44" s="9"/>
      <c r="AB44" s="9"/>
    </row>
    <row r="45" spans="2:31" ht="14.25" customHeight="1" x14ac:dyDescent="0.25">
      <c r="B45" s="9" t="s">
        <v>44</v>
      </c>
      <c r="C45" s="9"/>
      <c r="D45" s="11"/>
      <c r="E45" s="11">
        <f t="shared" ref="E45:E46" si="107">E44+"0:1"</f>
        <v>0.23888888888888882</v>
      </c>
      <c r="F45" s="9"/>
      <c r="G45" s="9"/>
      <c r="H45" s="9"/>
      <c r="I45" s="9"/>
      <c r="J45" s="9"/>
      <c r="K45" s="11"/>
      <c r="L45" s="9"/>
      <c r="M45" s="9"/>
      <c r="N45" s="9"/>
      <c r="O45" s="9"/>
      <c r="P45" s="11">
        <f t="shared" ref="P45:P46" si="108">P44+"0:1"</f>
        <v>0.57222222222222219</v>
      </c>
      <c r="Q45" s="11"/>
      <c r="R45" s="11"/>
      <c r="S45" s="9"/>
      <c r="T45" s="9"/>
      <c r="U45" s="9"/>
      <c r="V45" s="11"/>
      <c r="W45" s="9"/>
      <c r="X45" s="9"/>
      <c r="Y45" s="9"/>
      <c r="Z45" s="9"/>
      <c r="AA45" s="9"/>
      <c r="AB45" s="9"/>
    </row>
    <row r="46" spans="2:31" ht="14.25" customHeight="1" x14ac:dyDescent="0.25">
      <c r="B46" s="9" t="s">
        <v>43</v>
      </c>
      <c r="C46" s="9"/>
      <c r="D46" s="11"/>
      <c r="E46" s="11">
        <f t="shared" si="107"/>
        <v>0.23958333333333326</v>
      </c>
      <c r="F46" s="9"/>
      <c r="G46" s="9"/>
      <c r="H46" s="9"/>
      <c r="I46" s="9"/>
      <c r="J46" s="9"/>
      <c r="K46" s="11"/>
      <c r="L46" s="9"/>
      <c r="M46" s="9"/>
      <c r="N46" s="9"/>
      <c r="O46" s="9"/>
      <c r="P46" s="11">
        <f t="shared" si="108"/>
        <v>0.57291666666666663</v>
      </c>
      <c r="Q46" s="11"/>
      <c r="R46" s="11"/>
      <c r="S46" s="9"/>
      <c r="T46" s="9"/>
      <c r="U46" s="9"/>
      <c r="V46" s="11"/>
      <c r="W46" s="9"/>
      <c r="X46" s="9"/>
      <c r="Y46" s="9"/>
      <c r="Z46" s="9"/>
      <c r="AA46" s="9"/>
      <c r="AB46" s="9"/>
    </row>
    <row r="47" spans="2:31" s="4" customFormat="1" ht="14.25" customHeight="1" x14ac:dyDescent="0.25"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E47"/>
    </row>
    <row r="48" spans="2:31" ht="14.25" customHeight="1" x14ac:dyDescent="0.25">
      <c r="B48" s="42" t="s">
        <v>66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</row>
    <row r="49" spans="2:34" x14ac:dyDescent="0.25">
      <c r="B49" s="24" t="s">
        <v>10</v>
      </c>
      <c r="C49" s="25" t="s">
        <v>11</v>
      </c>
      <c r="D49" s="18"/>
      <c r="E49" s="18"/>
      <c r="F49" s="18"/>
      <c r="G49" s="18"/>
      <c r="H49" s="18"/>
      <c r="I49" s="26" t="s">
        <v>12</v>
      </c>
      <c r="J49" s="17"/>
      <c r="K49" s="17"/>
      <c r="L49" s="17"/>
      <c r="M49" s="17"/>
      <c r="N49" s="27" t="s">
        <v>13</v>
      </c>
      <c r="O49" s="23"/>
      <c r="P49" s="23"/>
      <c r="Q49" s="23"/>
      <c r="R49" s="23"/>
      <c r="S49" s="30" t="s">
        <v>14</v>
      </c>
      <c r="T49" s="30"/>
      <c r="U49" s="30"/>
      <c r="V49" s="30"/>
      <c r="W49" s="30"/>
    </row>
    <row r="50" spans="2:34" ht="14.25" customHeight="1" x14ac:dyDescent="0.25">
      <c r="B50" t="s">
        <v>15</v>
      </c>
      <c r="Y50" s="7"/>
      <c r="Z50" s="7"/>
      <c r="AA50" s="4"/>
    </row>
    <row r="51" spans="2:34" ht="14.25" customHeight="1" x14ac:dyDescent="0.25">
      <c r="Y51" s="7"/>
      <c r="Z51" s="7"/>
      <c r="AA51" s="5"/>
    </row>
    <row r="58" spans="2:34" ht="14.25" customHeight="1" x14ac:dyDescent="0.25"/>
    <row r="59" spans="2:34" ht="14.25" customHeight="1" x14ac:dyDescent="0.25"/>
    <row r="60" spans="2:34" ht="14.25" customHeight="1" x14ac:dyDescent="0.25">
      <c r="AE60" s="1"/>
      <c r="AH60" s="8"/>
    </row>
    <row r="61" spans="2:34" ht="14.25" customHeight="1" x14ac:dyDescent="0.25">
      <c r="AH61" s="8"/>
    </row>
    <row r="62" spans="2:34" ht="14.25" customHeight="1" x14ac:dyDescent="0.25">
      <c r="AH62" s="8"/>
    </row>
    <row r="63" spans="2:34" ht="14.25" customHeight="1" x14ac:dyDescent="0.25">
      <c r="AH63" s="8"/>
    </row>
    <row r="64" spans="2:34" ht="14.25" customHeight="1" x14ac:dyDescent="0.25">
      <c r="AH64" s="8"/>
    </row>
    <row r="65" spans="32:34" ht="14.25" customHeight="1" x14ac:dyDescent="0.25">
      <c r="AH65" s="8"/>
    </row>
    <row r="66" spans="32:34" ht="14.25" customHeight="1" x14ac:dyDescent="0.25">
      <c r="AH66" s="8"/>
    </row>
    <row r="67" spans="32:34" ht="14.25" customHeight="1" x14ac:dyDescent="0.25">
      <c r="AH67" s="8"/>
    </row>
    <row r="68" spans="32:34" ht="14.25" customHeight="1" x14ac:dyDescent="0.25">
      <c r="AH68" s="8"/>
    </row>
    <row r="69" spans="32:34" ht="14.25" customHeight="1" x14ac:dyDescent="0.25">
      <c r="AG69" s="6"/>
      <c r="AH69" s="8"/>
    </row>
    <row r="70" spans="32:34" ht="14.25" customHeight="1" x14ac:dyDescent="0.25"/>
    <row r="71" spans="32:34" ht="14.25" customHeight="1" x14ac:dyDescent="0.25">
      <c r="AF71" s="8"/>
    </row>
    <row r="72" spans="32:34" ht="14.25" customHeight="1" x14ac:dyDescent="0.25">
      <c r="AF72" s="8"/>
    </row>
    <row r="74" spans="32:34" ht="14.25" customHeight="1" x14ac:dyDescent="0.25"/>
    <row r="75" spans="32:34" ht="14.25" customHeight="1" x14ac:dyDescent="0.25"/>
    <row r="76" spans="32:34" ht="14.25" customHeight="1" x14ac:dyDescent="0.25"/>
    <row r="77" spans="32:34" ht="14.25" customHeight="1" x14ac:dyDescent="0.25"/>
    <row r="79" spans="32:34" ht="14.25" customHeight="1" x14ac:dyDescent="0.25"/>
  </sheetData>
  <mergeCells count="1">
    <mergeCell ref="B1:AC1"/>
  </mergeCells>
  <pageMargins left="0.7" right="0.7" top="0.78740157499999996" bottom="0.78740157499999996" header="0.3" footer="0.3"/>
  <pageSetup paperSize="9" scale="69" orientation="landscape" r:id="rId1"/>
  <ignoredErrors>
    <ignoredError sqref="H28:X33 I27 P27:Q27 H37:X39 C37:F39 C28:F33 F13:F15 H13:Y15 Z13:AB15 F27:H27 G28 G37:G3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4"/>
  <sheetViews>
    <sheetView workbookViewId="0">
      <selection activeCell="E52" sqref="E52"/>
    </sheetView>
  </sheetViews>
  <sheetFormatPr defaultRowHeight="15" x14ac:dyDescent="0.25"/>
  <cols>
    <col min="1" max="1" width="17.140625" customWidth="1"/>
    <col min="4" max="4" width="32.5703125" customWidth="1"/>
    <col min="6" max="6" width="28.7109375" customWidth="1"/>
    <col min="7" max="8" width="8.85546875" style="37"/>
  </cols>
  <sheetData>
    <row r="1" spans="1:15" ht="52.5" thickBot="1" x14ac:dyDescent="0.3">
      <c r="A1" s="34" t="s">
        <v>17</v>
      </c>
      <c r="B1" s="36" t="s">
        <v>18</v>
      </c>
      <c r="C1" s="35" t="s">
        <v>19</v>
      </c>
      <c r="D1" s="35" t="s">
        <v>20</v>
      </c>
      <c r="E1" s="35" t="s">
        <v>21</v>
      </c>
      <c r="F1" s="35" t="s">
        <v>22</v>
      </c>
      <c r="G1" s="39" t="s">
        <v>23</v>
      </c>
      <c r="H1" s="39" t="s">
        <v>24</v>
      </c>
      <c r="I1" s="35" t="s">
        <v>25</v>
      </c>
      <c r="J1" s="35" t="s">
        <v>26</v>
      </c>
      <c r="K1" s="35" t="s">
        <v>27</v>
      </c>
    </row>
    <row r="5" spans="1:15" x14ac:dyDescent="0.25">
      <c r="A5" s="9" t="s">
        <v>34</v>
      </c>
      <c r="B5" s="9">
        <v>1</v>
      </c>
      <c r="C5" s="11">
        <v>0.16319444444444445</v>
      </c>
      <c r="D5" s="9" t="s">
        <v>29</v>
      </c>
      <c r="E5" s="11">
        <v>0.18055555555555555</v>
      </c>
      <c r="F5" s="9" t="s">
        <v>29</v>
      </c>
      <c r="G5" s="40">
        <f t="shared" ref="G5:G23" si="0">E5-C5</f>
        <v>1.7361111111111105E-2</v>
      </c>
      <c r="H5" s="40"/>
      <c r="I5" s="9">
        <v>8.4</v>
      </c>
      <c r="J5" s="9">
        <v>250</v>
      </c>
      <c r="K5" s="9">
        <f t="shared" ref="K5:K23" si="1">I5*J5</f>
        <v>2100</v>
      </c>
      <c r="M5" t="s">
        <v>36</v>
      </c>
    </row>
    <row r="6" spans="1:15" x14ac:dyDescent="0.25">
      <c r="A6" s="9" t="s">
        <v>34</v>
      </c>
      <c r="B6" s="9">
        <v>3</v>
      </c>
      <c r="C6" s="11">
        <v>0.20486111111111113</v>
      </c>
      <c r="D6" s="9" t="s">
        <v>29</v>
      </c>
      <c r="E6" s="11">
        <v>0.22222222222222221</v>
      </c>
      <c r="F6" s="9" t="s">
        <v>29</v>
      </c>
      <c r="G6" s="40">
        <f t="shared" si="0"/>
        <v>1.7361111111111077E-2</v>
      </c>
      <c r="H6" s="40">
        <f t="shared" ref="H6:H23" si="2">C6-E5</f>
        <v>2.430555555555558E-2</v>
      </c>
      <c r="I6" s="9">
        <v>8.4</v>
      </c>
      <c r="J6" s="9">
        <v>250</v>
      </c>
      <c r="K6" s="9">
        <f t="shared" si="1"/>
        <v>2100</v>
      </c>
      <c r="M6">
        <v>8.4</v>
      </c>
      <c r="N6" t="s">
        <v>38</v>
      </c>
      <c r="O6" t="s">
        <v>41</v>
      </c>
    </row>
    <row r="7" spans="1:15" x14ac:dyDescent="0.25">
      <c r="A7" s="9" t="s">
        <v>34</v>
      </c>
      <c r="B7" s="9">
        <v>7</v>
      </c>
      <c r="C7" s="11">
        <v>0.2326388888888889</v>
      </c>
      <c r="D7" s="9" t="s">
        <v>29</v>
      </c>
      <c r="E7" s="11">
        <v>0.26527777777777778</v>
      </c>
      <c r="F7" s="9" t="s">
        <v>29</v>
      </c>
      <c r="G7" s="40">
        <f t="shared" si="0"/>
        <v>3.2638888888888884E-2</v>
      </c>
      <c r="H7" s="40">
        <f t="shared" si="2"/>
        <v>1.0416666666666685E-2</v>
      </c>
      <c r="I7" s="9">
        <v>16</v>
      </c>
      <c r="J7" s="9">
        <v>250</v>
      </c>
      <c r="K7" s="9">
        <f t="shared" si="1"/>
        <v>4000</v>
      </c>
      <c r="M7">
        <v>16</v>
      </c>
      <c r="N7" t="s">
        <v>42</v>
      </c>
    </row>
    <row r="8" spans="1:15" x14ac:dyDescent="0.25">
      <c r="A8" s="9" t="s">
        <v>34</v>
      </c>
      <c r="B8" s="9">
        <v>11</v>
      </c>
      <c r="C8" s="11">
        <v>0.2986111111111111</v>
      </c>
      <c r="D8" s="9" t="s">
        <v>29</v>
      </c>
      <c r="E8" s="11">
        <v>0.33333333333333331</v>
      </c>
      <c r="F8" s="9" t="s">
        <v>29</v>
      </c>
      <c r="G8" s="40">
        <f t="shared" si="0"/>
        <v>3.472222222222221E-2</v>
      </c>
      <c r="H8" s="40">
        <f t="shared" si="2"/>
        <v>3.3333333333333326E-2</v>
      </c>
      <c r="I8" s="9">
        <v>16.8</v>
      </c>
      <c r="J8" s="9">
        <v>250</v>
      </c>
      <c r="K8" s="9">
        <f t="shared" si="1"/>
        <v>4200</v>
      </c>
      <c r="M8">
        <v>1.5</v>
      </c>
      <c r="N8" t="s">
        <v>35</v>
      </c>
    </row>
    <row r="9" spans="1:15" x14ac:dyDescent="0.25">
      <c r="A9" s="9" t="s">
        <v>34</v>
      </c>
      <c r="B9" s="9">
        <v>15</v>
      </c>
      <c r="C9" s="11">
        <v>0.3576388888888889</v>
      </c>
      <c r="D9" s="9" t="s">
        <v>29</v>
      </c>
      <c r="E9" s="11">
        <v>0.39027777777777778</v>
      </c>
      <c r="F9" s="9" t="s">
        <v>29</v>
      </c>
      <c r="G9" s="40">
        <f t="shared" si="0"/>
        <v>3.2638888888888884E-2</v>
      </c>
      <c r="H9" s="40">
        <f t="shared" si="2"/>
        <v>2.430555555555558E-2</v>
      </c>
      <c r="I9" s="9">
        <v>16</v>
      </c>
      <c r="J9" s="9">
        <v>250</v>
      </c>
      <c r="K9" s="9">
        <f t="shared" si="1"/>
        <v>4000</v>
      </c>
    </row>
    <row r="10" spans="1:15" x14ac:dyDescent="0.25">
      <c r="A10" s="9" t="s">
        <v>34</v>
      </c>
      <c r="B10" s="9">
        <v>17</v>
      </c>
      <c r="C10" s="11">
        <v>0.39930555555555558</v>
      </c>
      <c r="D10" s="9" t="s">
        <v>29</v>
      </c>
      <c r="E10" s="11">
        <v>0.43194444444444446</v>
      </c>
      <c r="F10" s="9" t="s">
        <v>29</v>
      </c>
      <c r="G10" s="40">
        <f t="shared" si="0"/>
        <v>3.2638888888888884E-2</v>
      </c>
      <c r="H10" s="40">
        <f t="shared" si="2"/>
        <v>9.0277777777778012E-3</v>
      </c>
      <c r="I10" s="9">
        <v>16</v>
      </c>
      <c r="J10" s="9">
        <v>250</v>
      </c>
      <c r="K10" s="9">
        <f t="shared" si="1"/>
        <v>4000</v>
      </c>
    </row>
    <row r="11" spans="1:15" x14ac:dyDescent="0.25">
      <c r="A11" s="9" t="s">
        <v>34</v>
      </c>
      <c r="B11" s="9">
        <v>19</v>
      </c>
      <c r="C11" s="11">
        <v>0.44097222222222221</v>
      </c>
      <c r="D11" s="9" t="s">
        <v>29</v>
      </c>
      <c r="E11" s="11">
        <v>0.47361111111111109</v>
      </c>
      <c r="F11" s="9" t="s">
        <v>29</v>
      </c>
      <c r="G11" s="40">
        <f t="shared" si="0"/>
        <v>3.2638888888888884E-2</v>
      </c>
      <c r="H11" s="40">
        <f t="shared" si="2"/>
        <v>9.0277777777777457E-3</v>
      </c>
      <c r="I11" s="9">
        <v>16</v>
      </c>
      <c r="J11" s="9">
        <v>250</v>
      </c>
      <c r="K11" s="9">
        <f t="shared" si="1"/>
        <v>4000</v>
      </c>
    </row>
    <row r="12" spans="1:15" x14ac:dyDescent="0.25">
      <c r="A12" s="9" t="s">
        <v>34</v>
      </c>
      <c r="B12" s="9">
        <v>21</v>
      </c>
      <c r="C12" s="11">
        <v>0.4826388888888889</v>
      </c>
      <c r="D12" s="9" t="s">
        <v>29</v>
      </c>
      <c r="E12" s="11">
        <v>0.51527777777777772</v>
      </c>
      <c r="F12" s="9" t="s">
        <v>29</v>
      </c>
      <c r="G12" s="40">
        <f t="shared" si="0"/>
        <v>3.2638888888888828E-2</v>
      </c>
      <c r="H12" s="40">
        <f t="shared" si="2"/>
        <v>9.0277777777778012E-3</v>
      </c>
      <c r="I12" s="9">
        <v>16</v>
      </c>
      <c r="J12" s="9">
        <v>250</v>
      </c>
      <c r="K12" s="9">
        <f t="shared" si="1"/>
        <v>4000</v>
      </c>
    </row>
    <row r="13" spans="1:15" x14ac:dyDescent="0.25">
      <c r="A13" s="9" t="s">
        <v>34</v>
      </c>
      <c r="B13" s="9">
        <v>25</v>
      </c>
      <c r="C13" s="11">
        <v>0.55347222222222225</v>
      </c>
      <c r="D13" s="9" t="s">
        <v>29</v>
      </c>
      <c r="E13" s="11">
        <v>0.57291666666666663</v>
      </c>
      <c r="F13" s="9" t="s">
        <v>32</v>
      </c>
      <c r="G13" s="40">
        <f t="shared" si="0"/>
        <v>1.9444444444444375E-2</v>
      </c>
      <c r="H13" s="40">
        <f t="shared" si="2"/>
        <v>3.8194444444444531E-2</v>
      </c>
      <c r="I13" s="9">
        <v>9.9</v>
      </c>
      <c r="J13" s="9">
        <v>250</v>
      </c>
      <c r="K13" s="9">
        <f t="shared" si="1"/>
        <v>2475</v>
      </c>
    </row>
    <row r="14" spans="1:15" x14ac:dyDescent="0.25">
      <c r="A14" s="9" t="s">
        <v>34</v>
      </c>
      <c r="B14" s="9">
        <v>29</v>
      </c>
      <c r="C14" s="11">
        <v>0.58888888888888891</v>
      </c>
      <c r="D14" s="9" t="s">
        <v>32</v>
      </c>
      <c r="E14" s="11">
        <v>0.60902777777777772</v>
      </c>
      <c r="F14" s="9" t="s">
        <v>29</v>
      </c>
      <c r="G14" s="40">
        <f t="shared" si="0"/>
        <v>2.0138888888888817E-2</v>
      </c>
      <c r="H14" s="40">
        <f t="shared" si="2"/>
        <v>1.5972222222222276E-2</v>
      </c>
      <c r="I14" s="9">
        <v>9.9</v>
      </c>
      <c r="J14" s="9">
        <v>250</v>
      </c>
      <c r="K14" s="9">
        <f t="shared" si="1"/>
        <v>2475</v>
      </c>
    </row>
    <row r="15" spans="1:15" x14ac:dyDescent="0.25">
      <c r="A15" s="9" t="s">
        <v>34</v>
      </c>
      <c r="B15" s="9">
        <v>33</v>
      </c>
      <c r="C15" s="11">
        <v>0.64930555555555558</v>
      </c>
      <c r="D15" s="9" t="s">
        <v>29</v>
      </c>
      <c r="E15" s="11">
        <v>0.68194444444444446</v>
      </c>
      <c r="F15" s="9" t="s">
        <v>29</v>
      </c>
      <c r="G15" s="40">
        <f t="shared" si="0"/>
        <v>3.2638888888888884E-2</v>
      </c>
      <c r="H15" s="40">
        <f t="shared" si="2"/>
        <v>4.0277777777777857E-2</v>
      </c>
      <c r="I15" s="9">
        <v>16</v>
      </c>
      <c r="J15" s="9">
        <v>250</v>
      </c>
      <c r="K15" s="9">
        <f t="shared" si="1"/>
        <v>4000</v>
      </c>
    </row>
    <row r="16" spans="1:15" x14ac:dyDescent="0.25">
      <c r="A16" s="9" t="s">
        <v>34</v>
      </c>
      <c r="B16" s="9">
        <v>37</v>
      </c>
      <c r="C16" s="11">
        <v>0.73263888888888884</v>
      </c>
      <c r="D16" s="9" t="s">
        <v>29</v>
      </c>
      <c r="E16" s="11">
        <v>0.76527777777777772</v>
      </c>
      <c r="F16" s="9" t="s">
        <v>29</v>
      </c>
      <c r="G16" s="40">
        <f t="shared" si="0"/>
        <v>3.2638888888888884E-2</v>
      </c>
      <c r="H16" s="40">
        <f t="shared" si="2"/>
        <v>5.0694444444444375E-2</v>
      </c>
      <c r="I16" s="9">
        <v>16</v>
      </c>
      <c r="J16" s="9">
        <v>250</v>
      </c>
      <c r="K16" s="9">
        <f t="shared" si="1"/>
        <v>4000</v>
      </c>
    </row>
    <row r="17" spans="1:11" x14ac:dyDescent="0.25">
      <c r="A17" s="9" t="s">
        <v>34</v>
      </c>
      <c r="B17" s="9">
        <v>39</v>
      </c>
      <c r="C17" s="11">
        <v>0.77430555555555558</v>
      </c>
      <c r="D17" s="9" t="s">
        <v>29</v>
      </c>
      <c r="E17" s="11">
        <v>0.80694444444444446</v>
      </c>
      <c r="F17" s="9" t="s">
        <v>29</v>
      </c>
      <c r="G17" s="40">
        <f t="shared" si="0"/>
        <v>3.2638888888888884E-2</v>
      </c>
      <c r="H17" s="40">
        <f t="shared" si="2"/>
        <v>9.0277777777778567E-3</v>
      </c>
      <c r="I17" s="9">
        <v>16</v>
      </c>
      <c r="J17" s="9">
        <v>250</v>
      </c>
      <c r="K17" s="9">
        <f t="shared" si="1"/>
        <v>4000</v>
      </c>
    </row>
    <row r="18" spans="1:11" x14ac:dyDescent="0.25">
      <c r="A18" s="9" t="s">
        <v>34</v>
      </c>
      <c r="B18" s="9">
        <v>41</v>
      </c>
      <c r="C18" s="11">
        <v>0.81597222222222221</v>
      </c>
      <c r="D18" s="9" t="s">
        <v>29</v>
      </c>
      <c r="E18" s="11">
        <v>0.84861111111111109</v>
      </c>
      <c r="F18" s="9" t="s">
        <v>29</v>
      </c>
      <c r="G18" s="40">
        <f t="shared" si="0"/>
        <v>3.2638888888888884E-2</v>
      </c>
      <c r="H18" s="40">
        <f t="shared" si="2"/>
        <v>9.0277777777777457E-3</v>
      </c>
      <c r="I18" s="9">
        <v>16</v>
      </c>
      <c r="J18" s="9">
        <v>250</v>
      </c>
      <c r="K18" s="9">
        <f t="shared" si="1"/>
        <v>4000</v>
      </c>
    </row>
    <row r="19" spans="1:11" x14ac:dyDescent="0.25">
      <c r="A19" s="9" t="s">
        <v>34</v>
      </c>
      <c r="B19" s="9">
        <v>43</v>
      </c>
      <c r="C19" s="11">
        <v>0.86111111111111116</v>
      </c>
      <c r="D19" s="9" t="s">
        <v>29</v>
      </c>
      <c r="E19" s="11">
        <v>0.87847222222222221</v>
      </c>
      <c r="F19" s="9" t="s">
        <v>29</v>
      </c>
      <c r="G19" s="40">
        <f t="shared" si="0"/>
        <v>1.7361111111111049E-2</v>
      </c>
      <c r="H19" s="40">
        <f t="shared" si="2"/>
        <v>1.2500000000000067E-2</v>
      </c>
      <c r="I19" s="9">
        <v>8.4</v>
      </c>
      <c r="J19" s="9">
        <v>250</v>
      </c>
      <c r="K19" s="9">
        <f t="shared" si="1"/>
        <v>2100</v>
      </c>
    </row>
    <row r="20" spans="1:11" x14ac:dyDescent="0.25">
      <c r="A20" s="9" t="s">
        <v>34</v>
      </c>
      <c r="B20" s="9">
        <v>45</v>
      </c>
      <c r="C20" s="11">
        <v>0.90625</v>
      </c>
      <c r="D20" s="9" t="s">
        <v>29</v>
      </c>
      <c r="E20" s="11">
        <v>0.91666666666666663</v>
      </c>
      <c r="F20" s="9" t="s">
        <v>39</v>
      </c>
      <c r="G20" s="40">
        <f t="shared" si="0"/>
        <v>1.041666666666663E-2</v>
      </c>
      <c r="H20" s="40">
        <f t="shared" si="2"/>
        <v>2.777777777777779E-2</v>
      </c>
      <c r="I20" s="9">
        <v>5.4</v>
      </c>
      <c r="J20" s="9">
        <v>250</v>
      </c>
      <c r="K20" s="9">
        <f t="shared" si="1"/>
        <v>1350</v>
      </c>
    </row>
    <row r="21" spans="1:11" x14ac:dyDescent="0.25">
      <c r="A21" s="9" t="s">
        <v>34</v>
      </c>
      <c r="B21" s="9" t="s">
        <v>33</v>
      </c>
      <c r="C21" s="11">
        <v>0.91666666666666663</v>
      </c>
      <c r="D21" s="9" t="s">
        <v>40</v>
      </c>
      <c r="E21" s="11">
        <v>0.92013888888888884</v>
      </c>
      <c r="F21" s="9" t="s">
        <v>32</v>
      </c>
      <c r="G21" s="40">
        <f t="shared" si="0"/>
        <v>3.4722222222222099E-3</v>
      </c>
      <c r="H21" s="40">
        <f t="shared" si="2"/>
        <v>0</v>
      </c>
      <c r="I21" s="9">
        <v>0</v>
      </c>
      <c r="J21" s="9">
        <v>250</v>
      </c>
      <c r="K21" s="9">
        <f t="shared" si="1"/>
        <v>0</v>
      </c>
    </row>
    <row r="22" spans="1:11" x14ac:dyDescent="0.25">
      <c r="A22" s="9" t="s">
        <v>34</v>
      </c>
      <c r="B22" s="9">
        <v>47</v>
      </c>
      <c r="C22" s="11">
        <v>0.92013888888888884</v>
      </c>
      <c r="D22" s="9" t="s">
        <v>32</v>
      </c>
      <c r="E22" s="11">
        <v>0.94027777777777777</v>
      </c>
      <c r="F22" s="9" t="s">
        <v>29</v>
      </c>
      <c r="G22" s="40">
        <f t="shared" si="0"/>
        <v>2.0138888888888928E-2</v>
      </c>
      <c r="H22" s="40">
        <f t="shared" si="2"/>
        <v>0</v>
      </c>
      <c r="I22" s="9">
        <v>9.9</v>
      </c>
      <c r="J22" s="9">
        <v>250</v>
      </c>
      <c r="K22" s="9">
        <f t="shared" si="1"/>
        <v>2475</v>
      </c>
    </row>
    <row r="23" spans="1:11" x14ac:dyDescent="0.25">
      <c r="A23" s="9" t="s">
        <v>34</v>
      </c>
      <c r="B23" s="9">
        <v>49</v>
      </c>
      <c r="C23" s="11">
        <v>0.94097222222222221</v>
      </c>
      <c r="D23" s="9" t="s">
        <v>29</v>
      </c>
      <c r="E23" s="11">
        <v>0.95833333333333337</v>
      </c>
      <c r="F23" s="9" t="s">
        <v>29</v>
      </c>
      <c r="G23" s="40">
        <f t="shared" si="0"/>
        <v>1.736111111111116E-2</v>
      </c>
      <c r="H23" s="40">
        <f t="shared" si="2"/>
        <v>6.9444444444444198E-4</v>
      </c>
      <c r="I23" s="9">
        <v>8.4</v>
      </c>
      <c r="J23" s="9">
        <v>250</v>
      </c>
      <c r="K23" s="9">
        <f t="shared" si="1"/>
        <v>2100</v>
      </c>
    </row>
    <row r="26" spans="1:11" x14ac:dyDescent="0.25">
      <c r="A26" s="9" t="s">
        <v>31</v>
      </c>
      <c r="B26" s="9">
        <v>5</v>
      </c>
      <c r="C26" s="11">
        <v>0.22013888888888888</v>
      </c>
      <c r="D26" s="9" t="s">
        <v>29</v>
      </c>
      <c r="E26" s="11">
        <v>0.23958333333333334</v>
      </c>
      <c r="F26" s="9" t="s">
        <v>32</v>
      </c>
      <c r="G26" s="40">
        <f t="shared" ref="G26:G33" si="3">E26-C26</f>
        <v>1.9444444444444459E-2</v>
      </c>
      <c r="H26" s="40"/>
      <c r="I26" s="9">
        <v>9.9</v>
      </c>
      <c r="J26" s="9">
        <v>250</v>
      </c>
      <c r="K26" s="9">
        <f t="shared" ref="K26:K33" si="4">I26*J26</f>
        <v>2475</v>
      </c>
    </row>
    <row r="27" spans="1:11" x14ac:dyDescent="0.25">
      <c r="A27" s="9" t="s">
        <v>31</v>
      </c>
      <c r="B27" s="9" t="s">
        <v>33</v>
      </c>
      <c r="C27" s="11">
        <v>0.23958333333333334</v>
      </c>
      <c r="D27" s="9" t="s">
        <v>32</v>
      </c>
      <c r="E27" s="11">
        <v>0.24097222222222223</v>
      </c>
      <c r="F27" s="9" t="s">
        <v>29</v>
      </c>
      <c r="G27" s="40">
        <f t="shared" si="3"/>
        <v>1.388888888888884E-3</v>
      </c>
      <c r="H27" s="40">
        <f t="shared" ref="H27:H33" si="5">C27-E26</f>
        <v>0</v>
      </c>
      <c r="I27" s="9">
        <v>0</v>
      </c>
      <c r="J27" s="9">
        <v>250</v>
      </c>
      <c r="K27" s="9">
        <f t="shared" si="4"/>
        <v>0</v>
      </c>
    </row>
    <row r="28" spans="1:11" x14ac:dyDescent="0.25">
      <c r="A28" s="9" t="s">
        <v>31</v>
      </c>
      <c r="B28" s="9">
        <v>9</v>
      </c>
      <c r="C28" s="11">
        <v>0.27430555555555558</v>
      </c>
      <c r="D28" s="9" t="s">
        <v>29</v>
      </c>
      <c r="E28" s="11">
        <v>0.30694444444444446</v>
      </c>
      <c r="F28" s="9" t="s">
        <v>29</v>
      </c>
      <c r="G28" s="40">
        <f t="shared" si="3"/>
        <v>3.2638888888888884E-2</v>
      </c>
      <c r="H28" s="40">
        <f t="shared" si="5"/>
        <v>3.3333333333333354E-2</v>
      </c>
      <c r="I28" s="9">
        <v>16</v>
      </c>
      <c r="J28" s="9">
        <v>250</v>
      </c>
      <c r="K28" s="9">
        <f t="shared" si="4"/>
        <v>4000</v>
      </c>
    </row>
    <row r="29" spans="1:11" x14ac:dyDescent="0.25">
      <c r="A29" s="9" t="s">
        <v>31</v>
      </c>
      <c r="B29" s="9">
        <v>13</v>
      </c>
      <c r="C29" s="11">
        <v>0.31597222222222221</v>
      </c>
      <c r="D29" s="9" t="s">
        <v>29</v>
      </c>
      <c r="E29" s="11">
        <v>0.34861111111111109</v>
      </c>
      <c r="F29" s="9" t="s">
        <v>29</v>
      </c>
      <c r="G29" s="40">
        <f t="shared" si="3"/>
        <v>3.2638888888888884E-2</v>
      </c>
      <c r="H29" s="40">
        <f t="shared" si="5"/>
        <v>9.0277777777777457E-3</v>
      </c>
      <c r="I29" s="9">
        <v>16</v>
      </c>
      <c r="J29" s="9">
        <v>250</v>
      </c>
      <c r="K29" s="9">
        <f t="shared" si="4"/>
        <v>4000</v>
      </c>
    </row>
    <row r="30" spans="1:11" x14ac:dyDescent="0.25">
      <c r="A30" s="9" t="s">
        <v>31</v>
      </c>
      <c r="B30" s="9">
        <v>23</v>
      </c>
      <c r="C30" s="11">
        <v>0.52430555555555558</v>
      </c>
      <c r="D30" s="9" t="s">
        <v>29</v>
      </c>
      <c r="E30" s="11">
        <v>0.55694444444444446</v>
      </c>
      <c r="F30" s="9" t="s">
        <v>29</v>
      </c>
      <c r="G30" s="40">
        <f t="shared" si="3"/>
        <v>3.2638888888888884E-2</v>
      </c>
      <c r="H30" s="40">
        <f t="shared" si="5"/>
        <v>0.17569444444444449</v>
      </c>
      <c r="I30" s="9">
        <v>16</v>
      </c>
      <c r="J30" s="9">
        <v>250</v>
      </c>
      <c r="K30" s="9">
        <f t="shared" si="4"/>
        <v>4000</v>
      </c>
    </row>
    <row r="31" spans="1:11" x14ac:dyDescent="0.25">
      <c r="A31" s="9" t="s">
        <v>31</v>
      </c>
      <c r="B31" s="9">
        <v>27</v>
      </c>
      <c r="C31" s="11">
        <v>0.56597222222222221</v>
      </c>
      <c r="D31" s="9" t="s">
        <v>29</v>
      </c>
      <c r="E31" s="11">
        <v>0.59861111111111109</v>
      </c>
      <c r="F31" s="9" t="s">
        <v>29</v>
      </c>
      <c r="G31" s="40">
        <f t="shared" si="3"/>
        <v>3.2638888888888884E-2</v>
      </c>
      <c r="H31" s="40">
        <f t="shared" si="5"/>
        <v>9.0277777777777457E-3</v>
      </c>
      <c r="I31" s="9">
        <v>16</v>
      </c>
      <c r="J31" s="9">
        <v>250</v>
      </c>
      <c r="K31" s="9">
        <f t="shared" si="4"/>
        <v>4000</v>
      </c>
    </row>
    <row r="32" spans="1:11" x14ac:dyDescent="0.25">
      <c r="A32" s="9" t="s">
        <v>31</v>
      </c>
      <c r="B32" s="9">
        <v>31</v>
      </c>
      <c r="C32" s="11">
        <v>0.60763888888888884</v>
      </c>
      <c r="D32" s="9" t="s">
        <v>29</v>
      </c>
      <c r="E32" s="11">
        <v>0.64027777777777772</v>
      </c>
      <c r="F32" s="9" t="s">
        <v>29</v>
      </c>
      <c r="G32" s="40">
        <f t="shared" si="3"/>
        <v>3.2638888888888884E-2</v>
      </c>
      <c r="H32" s="40">
        <f t="shared" si="5"/>
        <v>9.0277777777777457E-3</v>
      </c>
      <c r="I32" s="9">
        <v>16</v>
      </c>
      <c r="J32" s="9">
        <v>250</v>
      </c>
      <c r="K32" s="9">
        <f t="shared" si="4"/>
        <v>4000</v>
      </c>
    </row>
    <row r="33" spans="1:11" x14ac:dyDescent="0.25">
      <c r="A33" s="9" t="s">
        <v>31</v>
      </c>
      <c r="B33" s="9">
        <v>35</v>
      </c>
      <c r="C33" s="11">
        <v>0.69097222222222221</v>
      </c>
      <c r="D33" s="9" t="s">
        <v>29</v>
      </c>
      <c r="E33" s="11">
        <v>0.72361111111111109</v>
      </c>
      <c r="F33" s="9" t="s">
        <v>29</v>
      </c>
      <c r="G33" s="40">
        <f t="shared" si="3"/>
        <v>3.2638888888888884E-2</v>
      </c>
      <c r="H33" s="40">
        <f t="shared" si="5"/>
        <v>5.0694444444444486E-2</v>
      </c>
      <c r="I33" s="9">
        <v>16</v>
      </c>
      <c r="J33" s="9">
        <v>250</v>
      </c>
      <c r="K33" s="9">
        <f t="shared" si="4"/>
        <v>4000</v>
      </c>
    </row>
    <row r="35" spans="1:11" x14ac:dyDescent="0.25">
      <c r="A35" t="s">
        <v>37</v>
      </c>
    </row>
    <row r="37" spans="1:11" x14ac:dyDescent="0.25">
      <c r="A37" s="9" t="s">
        <v>30</v>
      </c>
      <c r="B37" s="9">
        <v>109</v>
      </c>
      <c r="C37" s="11">
        <v>0.28958333333333336</v>
      </c>
      <c r="D37" s="9" t="s">
        <v>29</v>
      </c>
      <c r="E37" s="11">
        <v>0.30694444444444446</v>
      </c>
      <c r="F37" s="9" t="s">
        <v>29</v>
      </c>
      <c r="G37" s="40">
        <f t="shared" ref="G37:G51" si="6">E37-C37</f>
        <v>1.7361111111111105E-2</v>
      </c>
      <c r="H37" s="40"/>
      <c r="I37" s="9">
        <v>8.4</v>
      </c>
      <c r="J37" s="9">
        <v>115</v>
      </c>
      <c r="K37" s="9">
        <f t="shared" ref="K37:K51" si="7">I37*J37</f>
        <v>966</v>
      </c>
    </row>
    <row r="38" spans="1:11" x14ac:dyDescent="0.25">
      <c r="A38" s="9" t="s">
        <v>30</v>
      </c>
      <c r="B38" s="9">
        <v>13</v>
      </c>
      <c r="C38" s="11">
        <v>0.31597222222222221</v>
      </c>
      <c r="D38" s="9" t="s">
        <v>29</v>
      </c>
      <c r="E38" s="11">
        <v>0.34861111111111109</v>
      </c>
      <c r="F38" s="9" t="s">
        <v>29</v>
      </c>
      <c r="G38" s="40">
        <f t="shared" si="6"/>
        <v>3.2638888888888884E-2</v>
      </c>
      <c r="H38" s="40"/>
      <c r="I38" s="9">
        <v>16</v>
      </c>
      <c r="J38" s="9">
        <v>115</v>
      </c>
      <c r="K38" s="9">
        <f t="shared" si="7"/>
        <v>1840</v>
      </c>
    </row>
    <row r="39" spans="1:11" x14ac:dyDescent="0.25">
      <c r="A39" s="9" t="s">
        <v>30</v>
      </c>
      <c r="B39" s="9">
        <v>15</v>
      </c>
      <c r="C39" s="11">
        <v>0.3576388888888889</v>
      </c>
      <c r="D39" s="9" t="s">
        <v>29</v>
      </c>
      <c r="E39" s="11">
        <v>0.39027777777777778</v>
      </c>
      <c r="F39" s="9" t="s">
        <v>29</v>
      </c>
      <c r="G39" s="40">
        <f t="shared" si="6"/>
        <v>3.2638888888888884E-2</v>
      </c>
      <c r="H39" s="40"/>
      <c r="I39" s="9">
        <v>16</v>
      </c>
      <c r="J39" s="9">
        <v>115</v>
      </c>
      <c r="K39" s="9">
        <f t="shared" si="7"/>
        <v>1840</v>
      </c>
    </row>
    <row r="40" spans="1:11" x14ac:dyDescent="0.25">
      <c r="A40" s="9" t="s">
        <v>30</v>
      </c>
      <c r="B40" s="9">
        <v>17</v>
      </c>
      <c r="C40" s="11">
        <v>0.39930555555555558</v>
      </c>
      <c r="D40" s="9" t="s">
        <v>29</v>
      </c>
      <c r="E40" s="11">
        <v>0.43194444444444446</v>
      </c>
      <c r="F40" s="9" t="s">
        <v>29</v>
      </c>
      <c r="G40" s="40">
        <f t="shared" si="6"/>
        <v>3.2638888888888884E-2</v>
      </c>
      <c r="H40" s="40"/>
      <c r="I40" s="9">
        <v>16</v>
      </c>
      <c r="J40" s="9">
        <v>115</v>
      </c>
      <c r="K40" s="9">
        <f t="shared" si="7"/>
        <v>1840</v>
      </c>
    </row>
    <row r="41" spans="1:11" x14ac:dyDescent="0.25">
      <c r="A41" s="9" t="s">
        <v>30</v>
      </c>
      <c r="B41" s="9">
        <v>19</v>
      </c>
      <c r="C41" s="11">
        <v>0.44097222222222221</v>
      </c>
      <c r="D41" s="9" t="s">
        <v>29</v>
      </c>
      <c r="E41" s="11">
        <v>0.47361111111111109</v>
      </c>
      <c r="F41" s="9" t="s">
        <v>29</v>
      </c>
      <c r="G41" s="40">
        <f t="shared" si="6"/>
        <v>3.2638888888888884E-2</v>
      </c>
      <c r="H41" s="40"/>
      <c r="I41" s="9">
        <v>16</v>
      </c>
      <c r="J41" s="9">
        <v>115</v>
      </c>
      <c r="K41" s="9">
        <f t="shared" si="7"/>
        <v>1840</v>
      </c>
    </row>
    <row r="42" spans="1:11" x14ac:dyDescent="0.25">
      <c r="A42" s="9" t="s">
        <v>30</v>
      </c>
      <c r="B42" s="9">
        <v>21</v>
      </c>
      <c r="C42" s="11">
        <v>0.4826388888888889</v>
      </c>
      <c r="D42" s="9" t="s">
        <v>29</v>
      </c>
      <c r="E42" s="11">
        <v>0.51527777777777772</v>
      </c>
      <c r="F42" s="9" t="s">
        <v>29</v>
      </c>
      <c r="G42" s="40">
        <f t="shared" si="6"/>
        <v>3.2638888888888828E-2</v>
      </c>
      <c r="H42" s="40"/>
      <c r="I42" s="9">
        <v>16</v>
      </c>
      <c r="J42" s="9">
        <v>115</v>
      </c>
      <c r="K42" s="9">
        <f t="shared" si="7"/>
        <v>1840</v>
      </c>
    </row>
    <row r="43" spans="1:11" x14ac:dyDescent="0.25">
      <c r="A43" s="9" t="s">
        <v>30</v>
      </c>
      <c r="B43" s="9">
        <v>23</v>
      </c>
      <c r="C43" s="11">
        <v>0.52430555555555558</v>
      </c>
      <c r="D43" s="9" t="s">
        <v>29</v>
      </c>
      <c r="E43" s="11">
        <v>0.55694444444444446</v>
      </c>
      <c r="F43" s="9" t="s">
        <v>29</v>
      </c>
      <c r="G43" s="40">
        <f t="shared" si="6"/>
        <v>3.2638888888888884E-2</v>
      </c>
      <c r="H43" s="40"/>
      <c r="I43" s="9">
        <v>16</v>
      </c>
      <c r="J43" s="9">
        <v>115</v>
      </c>
      <c r="K43" s="9">
        <f t="shared" si="7"/>
        <v>1840</v>
      </c>
    </row>
    <row r="44" spans="1:11" x14ac:dyDescent="0.25">
      <c r="A44" s="9" t="s">
        <v>30</v>
      </c>
      <c r="B44" s="9">
        <v>27</v>
      </c>
      <c r="C44" s="11">
        <v>0.56597222222222221</v>
      </c>
      <c r="D44" s="9" t="s">
        <v>29</v>
      </c>
      <c r="E44" s="11">
        <v>0.59861111111111109</v>
      </c>
      <c r="F44" s="9" t="s">
        <v>29</v>
      </c>
      <c r="G44" s="40">
        <f t="shared" si="6"/>
        <v>3.2638888888888884E-2</v>
      </c>
      <c r="H44" s="40"/>
      <c r="I44" s="9">
        <v>16</v>
      </c>
      <c r="J44" s="9">
        <v>115</v>
      </c>
      <c r="K44" s="9">
        <f t="shared" si="7"/>
        <v>1840</v>
      </c>
    </row>
    <row r="45" spans="1:11" x14ac:dyDescent="0.25">
      <c r="A45" s="9" t="s">
        <v>30</v>
      </c>
      <c r="B45" s="9">
        <v>31</v>
      </c>
      <c r="C45" s="11">
        <v>0.60763888888888884</v>
      </c>
      <c r="D45" s="9" t="s">
        <v>29</v>
      </c>
      <c r="E45" s="11">
        <v>0.64027777777777772</v>
      </c>
      <c r="F45" s="9" t="s">
        <v>29</v>
      </c>
      <c r="G45" s="40">
        <f t="shared" si="6"/>
        <v>3.2638888888888884E-2</v>
      </c>
      <c r="H45" s="40"/>
      <c r="I45" s="9">
        <v>16</v>
      </c>
      <c r="J45" s="9">
        <v>115</v>
      </c>
      <c r="K45" s="9">
        <f t="shared" si="7"/>
        <v>1840</v>
      </c>
    </row>
    <row r="46" spans="1:11" x14ac:dyDescent="0.25">
      <c r="A46" s="9" t="s">
        <v>30</v>
      </c>
      <c r="B46" s="9">
        <v>33</v>
      </c>
      <c r="C46" s="11">
        <v>0.64930555555555558</v>
      </c>
      <c r="D46" s="9" t="s">
        <v>29</v>
      </c>
      <c r="E46" s="11">
        <v>0.68194444444444446</v>
      </c>
      <c r="F46" s="9" t="s">
        <v>29</v>
      </c>
      <c r="G46" s="40">
        <f t="shared" si="6"/>
        <v>3.2638888888888884E-2</v>
      </c>
      <c r="H46" s="40"/>
      <c r="I46" s="9">
        <v>16</v>
      </c>
      <c r="J46" s="9">
        <v>115</v>
      </c>
      <c r="K46" s="9">
        <f t="shared" si="7"/>
        <v>1840</v>
      </c>
    </row>
    <row r="47" spans="1:11" x14ac:dyDescent="0.25">
      <c r="A47" s="9" t="s">
        <v>30</v>
      </c>
      <c r="B47" s="9">
        <v>35</v>
      </c>
      <c r="C47" s="11">
        <v>0.69097222222222221</v>
      </c>
      <c r="D47" s="9" t="s">
        <v>29</v>
      </c>
      <c r="E47" s="11">
        <v>0.72361111111111109</v>
      </c>
      <c r="F47" s="9" t="s">
        <v>29</v>
      </c>
      <c r="G47" s="40">
        <f t="shared" si="6"/>
        <v>3.2638888888888884E-2</v>
      </c>
      <c r="H47" s="40"/>
      <c r="I47" s="9">
        <v>16</v>
      </c>
      <c r="J47" s="9">
        <v>115</v>
      </c>
      <c r="K47" s="9">
        <f t="shared" si="7"/>
        <v>1840</v>
      </c>
    </row>
    <row r="48" spans="1:11" x14ac:dyDescent="0.25">
      <c r="A48" s="9" t="s">
        <v>30</v>
      </c>
      <c r="B48" s="9">
        <v>37</v>
      </c>
      <c r="C48" s="11">
        <v>0.73263888888888884</v>
      </c>
      <c r="D48" s="9" t="s">
        <v>29</v>
      </c>
      <c r="E48" s="11">
        <v>0.76527777777777772</v>
      </c>
      <c r="F48" s="9" t="s">
        <v>29</v>
      </c>
      <c r="G48" s="40">
        <f t="shared" si="6"/>
        <v>3.2638888888888884E-2</v>
      </c>
      <c r="H48" s="40"/>
      <c r="I48" s="9">
        <v>16</v>
      </c>
      <c r="J48" s="9">
        <v>115</v>
      </c>
      <c r="K48" s="9">
        <f t="shared" si="7"/>
        <v>1840</v>
      </c>
    </row>
    <row r="49" spans="1:12" x14ac:dyDescent="0.25">
      <c r="A49" s="9" t="s">
        <v>30</v>
      </c>
      <c r="B49" s="9">
        <v>39</v>
      </c>
      <c r="C49" s="11">
        <v>0.77430555555555558</v>
      </c>
      <c r="D49" s="9" t="s">
        <v>29</v>
      </c>
      <c r="E49" s="11">
        <v>0.80694444444444446</v>
      </c>
      <c r="F49" s="9" t="s">
        <v>29</v>
      </c>
      <c r="G49" s="40">
        <f t="shared" si="6"/>
        <v>3.2638888888888884E-2</v>
      </c>
      <c r="H49" s="40"/>
      <c r="I49" s="9">
        <v>16</v>
      </c>
      <c r="J49" s="9">
        <v>115</v>
      </c>
      <c r="K49" s="9">
        <f t="shared" si="7"/>
        <v>1840</v>
      </c>
    </row>
    <row r="50" spans="1:12" x14ac:dyDescent="0.25">
      <c r="A50" s="9" t="s">
        <v>30</v>
      </c>
      <c r="B50" s="9">
        <v>41</v>
      </c>
      <c r="C50" s="11">
        <v>0.81597222222222221</v>
      </c>
      <c r="D50" s="9" t="s">
        <v>29</v>
      </c>
      <c r="E50" s="11">
        <v>0.84861111111111109</v>
      </c>
      <c r="F50" s="9" t="s">
        <v>29</v>
      </c>
      <c r="G50" s="40">
        <f t="shared" si="6"/>
        <v>3.2638888888888884E-2</v>
      </c>
      <c r="H50" s="40"/>
      <c r="I50" s="9">
        <v>16</v>
      </c>
      <c r="J50" s="9">
        <v>115</v>
      </c>
      <c r="K50" s="9">
        <f t="shared" si="7"/>
        <v>1840</v>
      </c>
    </row>
    <row r="51" spans="1:12" x14ac:dyDescent="0.25">
      <c r="A51" s="9" t="s">
        <v>30</v>
      </c>
      <c r="B51" s="9">
        <v>43</v>
      </c>
      <c r="C51" s="11">
        <v>0.86111111111111116</v>
      </c>
      <c r="D51" s="9" t="s">
        <v>29</v>
      </c>
      <c r="E51" s="11">
        <v>0.87847222222222221</v>
      </c>
      <c r="F51" s="9" t="s">
        <v>29</v>
      </c>
      <c r="G51" s="40">
        <f t="shared" si="6"/>
        <v>1.7361111111111049E-2</v>
      </c>
      <c r="H51" s="40"/>
      <c r="I51" s="9">
        <v>8.4</v>
      </c>
      <c r="J51" s="9">
        <v>115</v>
      </c>
      <c r="K51" s="9">
        <f t="shared" si="7"/>
        <v>966</v>
      </c>
    </row>
    <row r="53" spans="1:12" ht="15.75" thickBot="1" x14ac:dyDescent="0.3"/>
    <row r="54" spans="1:12" ht="15.75" thickBot="1" x14ac:dyDescent="0.3">
      <c r="K54" s="38">
        <f>SUM(K2:K53)</f>
        <v>109702</v>
      </c>
      <c r="L54" t="s">
        <v>28</v>
      </c>
    </row>
  </sheetData>
  <pageMargins left="0.7" right="0.7" top="0.78740157499999996" bottom="0.78740157499999996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JÍZDNÍ ŘÁD</vt:lpstr>
      <vt:lpstr>OBĚHY VOZIDEL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2025-10-02T09:07:21Z</dcterms:modified>
</cp:coreProperties>
</file>